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765" tabRatio="881"/>
  </bookViews>
  <sheets>
    <sheet name="钢制家具" sheetId="10" r:id="rId1"/>
  </sheets>
  <externalReferences>
    <externalReference r:id="rId2"/>
  </externalReferences>
  <definedNames>
    <definedName name="_xlnm._FilterDatabase" localSheetId="0" hidden="1">钢制家具!$A$2:$L$11</definedName>
    <definedName name="_xlnm._FilterDatabase" hidden="1">[1]木质部分!$A$2:$J$197</definedName>
  </definedNames>
  <calcPr calcId="144525" concurrentCalc="0"/>
</workbook>
</file>

<file path=xl/sharedStrings.xml><?xml version="1.0" encoding="utf-8"?>
<sst xmlns="http://schemas.openxmlformats.org/spreadsheetml/2006/main" count="40" uniqueCount="36">
  <si>
    <t>秀山院区二层转诊中心服务台（护士站）项目报价清单</t>
  </si>
  <si>
    <t>序号</t>
  </si>
  <si>
    <t>区域</t>
  </si>
  <si>
    <t>产品名称</t>
  </si>
  <si>
    <t>分项名称</t>
  </si>
  <si>
    <t>参考图片</t>
  </si>
  <si>
    <r>
      <rPr>
        <b/>
        <sz val="10"/>
        <rFont val="微软雅黑"/>
        <charset val="134"/>
      </rPr>
      <t>规格</t>
    </r>
    <r>
      <rPr>
        <sz val="10"/>
        <rFont val="微软雅黑"/>
        <charset val="134"/>
      </rPr>
      <t>(W*D*H)mm</t>
    </r>
  </si>
  <si>
    <t>数量</t>
  </si>
  <si>
    <t>套数</t>
  </si>
  <si>
    <t>单位</t>
  </si>
  <si>
    <t>单价（元）</t>
  </si>
  <si>
    <t>金额（元）</t>
  </si>
  <si>
    <r>
      <rPr>
        <b/>
        <sz val="10"/>
        <rFont val="微软雅黑"/>
        <charset val="134"/>
      </rPr>
      <t>材料及做法描述</t>
    </r>
    <r>
      <rPr>
        <b/>
        <sz val="10"/>
        <color rgb="FFFF0000"/>
        <rFont val="微软雅黑"/>
        <charset val="134"/>
      </rPr>
      <t>（仅供造价使用，不是招标产品技术参数）</t>
    </r>
  </si>
  <si>
    <t>门诊医技楼二层</t>
  </si>
  <si>
    <t>2F分诊台1</t>
  </si>
  <si>
    <t>医用环保护士站</t>
  </si>
  <si>
    <t>护士站主体改造（含外饰板、人工费、拆装费）</t>
  </si>
  <si>
    <t>5085*600*740</t>
  </si>
  <si>
    <t>套</t>
  </si>
  <si>
    <t xml:space="preserve">1、材质：面板采用厚度为1.0mm厚电解钢板；上、下台面及外包面均采用12mm±0.3mm厚医用复合亚克力人造石；站体底部采用SUS304不锈钢内嵌式T脚线。
2、表面处理：采用高档环保室内型环氧树脂静电粉末喷涂，涂层膜厚度均匀，喷粉涂层厚70-80um，经高温流平、固化等工序，使喷塑涂层耐腐蚀、耐冲击性能高于国家标准，涂层附着力达到2级，具有环保、抑菌、防锈、防静电、耐腐蚀、附着力强、耐摩擦等技术特点；喷涂需采用全自动化喷涂流水线，以保证产品的品质标准及要求；表面喷涂颜色可选。
</t>
  </si>
  <si>
    <t>2F分诊台2</t>
  </si>
  <si>
    <t>护士站低台主体</t>
  </si>
  <si>
    <t>延米</t>
  </si>
  <si>
    <t>1、材质：站体支撑框架采用厚度为2.0mm厚电解钢板，面板采用厚度为1.0mm厚电解钢板；上、下台面及外包面均采用12mm±0.3mm厚医用复合亚克力人造石；站体底部采用SUS304不锈钢内嵌式T脚线。
2、表面处理：采用高档环保室内型环氧树脂静电粉末喷涂，涂层膜厚度均匀，喷粉涂层厚70-80um，经高温流平、固化等工序，使喷塑涂层耐腐蚀、耐冲击性能高于国家标准，涂层附着力达到2级，具有环保、抑菌、防锈、防静电、耐腐蚀、附着力强、耐摩擦等技术特点；喷涂需采用全自动化喷涂流水线，以保证产品的品质标准及要求；表面喷涂颜色可选。
3、工艺：采用30*60*1.5mm厚镀锌钢管，通过激光切割、数控冲压、数控折弯、电阻焊接、激光焊接成U型框架与站体框架连接后形成无障碍高台工作区；站体框架内部采用贯通式走线设计并配有可拆卸检修门及强弱电面板安装预留位，整体尺寸比例协调，符合人体工程学。
4、配件：钢质静音导轨、优质钢制铜芯锁具、暗藏式拉手、标签卡槽。                          
5、配置：根据科室需求可选配主机柜、三抽柜、单抽单门柜、打印机柜等不同款式钢制配柜，配柜边宽10mm薄边工艺。</t>
  </si>
  <si>
    <t>护士站下台面</t>
  </si>
  <si>
    <t>5085*650*12</t>
  </si>
  <si>
    <t>主机配柜</t>
  </si>
  <si>
    <t>300*430*680</t>
  </si>
  <si>
    <t>台</t>
  </si>
  <si>
    <t>钢制键盘架</t>
  </si>
  <si>
    <t>常规标品</t>
  </si>
  <si>
    <t>个</t>
  </si>
  <si>
    <t>三抽配柜</t>
  </si>
  <si>
    <t>400*430*680</t>
  </si>
  <si>
    <t>金额总计：</t>
  </si>
  <si>
    <t>金额总计（大写）：</t>
  </si>
</sst>
</file>

<file path=xl/styles.xml><?xml version="1.0" encoding="utf-8"?>
<styleSheet xmlns="http://schemas.openxmlformats.org/spreadsheetml/2006/main">
  <numFmts count="7">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DBNum2][$RMB]General;[Red][DBNum2][$RMB]General"/>
    <numFmt numFmtId="177" formatCode="\¥#,##0.00;[Red]\¥#,##0.00"/>
    <numFmt numFmtId="178" formatCode="0.00_ "/>
  </numFmts>
  <fonts count="27">
    <font>
      <sz val="12"/>
      <name val="宋体"/>
      <charset val="134"/>
    </font>
    <font>
      <sz val="14"/>
      <color theme="1"/>
      <name val="微软雅黑"/>
      <charset val="134"/>
    </font>
    <font>
      <sz val="10"/>
      <name val="微软雅黑"/>
      <charset val="134"/>
    </font>
    <font>
      <sz val="9"/>
      <name val="微软雅黑"/>
      <charset val="134"/>
    </font>
    <font>
      <b/>
      <sz val="14"/>
      <name val="微软雅黑"/>
      <charset val="134"/>
    </font>
    <font>
      <b/>
      <sz val="10"/>
      <name val="微软雅黑"/>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b/>
      <sz val="10"/>
      <color rgb="FFFF0000"/>
      <name val="微软雅黑"/>
      <charset val="134"/>
    </font>
  </fonts>
  <fills count="34">
    <fill>
      <patternFill patternType="none"/>
    </fill>
    <fill>
      <patternFill patternType="gray125"/>
    </fill>
    <fill>
      <patternFill patternType="solid">
        <fgColor theme="3" tint="0.6"/>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6"/>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theme="7"/>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2">
    <xf numFmtId="0" fontId="0" fillId="0" borderId="0">
      <alignment vertical="center"/>
    </xf>
    <xf numFmtId="42" fontId="10" fillId="0" borderId="0" applyFont="0" applyFill="0" applyBorder="0" applyAlignment="0" applyProtection="0">
      <alignment vertical="center"/>
    </xf>
    <xf numFmtId="0" fontId="6" fillId="18" borderId="0" applyNumberFormat="0" applyBorder="0" applyAlignment="0" applyProtection="0">
      <alignment vertical="center"/>
    </xf>
    <xf numFmtId="0" fontId="22" fillId="16" borderId="11"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6" fillId="6" borderId="0" applyNumberFormat="0" applyBorder="0" applyAlignment="0" applyProtection="0">
      <alignment vertical="center"/>
    </xf>
    <xf numFmtId="0" fontId="14" fillId="7" borderId="0" applyNumberFormat="0" applyBorder="0" applyAlignment="0" applyProtection="0">
      <alignment vertical="center"/>
    </xf>
    <xf numFmtId="43" fontId="10" fillId="0" borderId="0" applyFont="0" applyFill="0" applyBorder="0" applyAlignment="0" applyProtection="0">
      <alignment vertical="center"/>
    </xf>
    <xf numFmtId="0" fontId="15" fillId="15" borderId="0" applyNumberFormat="0" applyBorder="0" applyAlignment="0" applyProtection="0">
      <alignment vertical="center"/>
    </xf>
    <xf numFmtId="0" fontId="20" fillId="0" borderId="0" applyNumberFormat="0" applyFill="0" applyBorder="0" applyAlignment="0" applyProtection="0">
      <alignment vertical="center"/>
    </xf>
    <xf numFmtId="9" fontId="1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0" fillId="11" borderId="8" applyNumberFormat="0" applyFont="0" applyAlignment="0" applyProtection="0">
      <alignment vertical="center"/>
    </xf>
    <xf numFmtId="0" fontId="15" fillId="19" borderId="0" applyNumberFormat="0" applyBorder="0" applyAlignment="0" applyProtection="0">
      <alignment vertical="center"/>
    </xf>
    <xf numFmtId="0" fontId="12"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6" applyNumberFormat="0" applyFill="0" applyAlignment="0" applyProtection="0">
      <alignment vertical="center"/>
    </xf>
    <xf numFmtId="0" fontId="8" fillId="0" borderId="6" applyNumberFormat="0" applyFill="0" applyAlignment="0" applyProtection="0">
      <alignment vertical="center"/>
    </xf>
    <xf numFmtId="0" fontId="15" fillId="14" borderId="0" applyNumberFormat="0" applyBorder="0" applyAlignment="0" applyProtection="0">
      <alignment vertical="center"/>
    </xf>
    <xf numFmtId="0" fontId="12" fillId="0" borderId="10" applyNumberFormat="0" applyFill="0" applyAlignment="0" applyProtection="0">
      <alignment vertical="center"/>
    </xf>
    <xf numFmtId="0" fontId="15" fillId="21" borderId="0" applyNumberFormat="0" applyBorder="0" applyAlignment="0" applyProtection="0">
      <alignment vertical="center"/>
    </xf>
    <xf numFmtId="0" fontId="16" fillId="10" borderId="7" applyNumberFormat="0" applyAlignment="0" applyProtection="0">
      <alignment vertical="center"/>
    </xf>
    <xf numFmtId="0" fontId="25" fillId="10" borderId="11" applyNumberFormat="0" applyAlignment="0" applyProtection="0">
      <alignment vertical="center"/>
    </xf>
    <xf numFmtId="0" fontId="7" fillId="5" borderId="5" applyNumberFormat="0" applyAlignment="0" applyProtection="0">
      <alignment vertical="center"/>
    </xf>
    <xf numFmtId="0" fontId="6" fillId="24" borderId="0" applyNumberFormat="0" applyBorder="0" applyAlignment="0" applyProtection="0">
      <alignment vertical="center"/>
    </xf>
    <xf numFmtId="0" fontId="15" fillId="9" borderId="0" applyNumberFormat="0" applyBorder="0" applyAlignment="0" applyProtection="0">
      <alignment vertical="center"/>
    </xf>
    <xf numFmtId="0" fontId="24" fillId="0" borderId="12" applyNumberFormat="0" applyFill="0" applyAlignment="0" applyProtection="0">
      <alignment vertical="center"/>
    </xf>
    <xf numFmtId="0" fontId="18" fillId="0" borderId="9" applyNumberFormat="0" applyFill="0" applyAlignment="0" applyProtection="0">
      <alignment vertical="center"/>
    </xf>
    <xf numFmtId="0" fontId="23" fillId="17" borderId="0" applyNumberFormat="0" applyBorder="0" applyAlignment="0" applyProtection="0">
      <alignment vertical="center"/>
    </xf>
    <xf numFmtId="0" fontId="21" fillId="13" borderId="0" applyNumberFormat="0" applyBorder="0" applyAlignment="0" applyProtection="0">
      <alignment vertical="center"/>
    </xf>
    <xf numFmtId="0" fontId="6" fillId="26" borderId="0" applyNumberFormat="0" applyBorder="0" applyAlignment="0" applyProtection="0">
      <alignment vertical="center"/>
    </xf>
    <xf numFmtId="0" fontId="15" fillId="8" borderId="0" applyNumberFormat="0" applyBorder="0" applyAlignment="0" applyProtection="0">
      <alignment vertical="center"/>
    </xf>
    <xf numFmtId="0" fontId="6" fillId="23" borderId="0" applyNumberFormat="0" applyBorder="0" applyAlignment="0" applyProtection="0">
      <alignment vertical="center"/>
    </xf>
    <xf numFmtId="0" fontId="6" fillId="4" borderId="0" applyNumberFormat="0" applyBorder="0" applyAlignment="0" applyProtection="0">
      <alignment vertical="center"/>
    </xf>
    <xf numFmtId="0" fontId="6" fillId="22" borderId="0" applyNumberFormat="0" applyBorder="0" applyAlignment="0" applyProtection="0">
      <alignment vertical="center"/>
    </xf>
    <xf numFmtId="0" fontId="6" fillId="3" borderId="0" applyNumberFormat="0" applyBorder="0" applyAlignment="0" applyProtection="0">
      <alignment vertical="center"/>
    </xf>
    <xf numFmtId="0" fontId="15" fillId="12" borderId="0" applyNumberFormat="0" applyBorder="0" applyAlignment="0" applyProtection="0">
      <alignment vertical="center"/>
    </xf>
    <xf numFmtId="0" fontId="15" fillId="28" borderId="0" applyNumberFormat="0" applyBorder="0" applyAlignment="0" applyProtection="0">
      <alignment vertical="center"/>
    </xf>
    <xf numFmtId="0" fontId="6" fillId="25" borderId="0" applyNumberFormat="0" applyBorder="0" applyAlignment="0" applyProtection="0">
      <alignment vertical="center"/>
    </xf>
    <xf numFmtId="0" fontId="6" fillId="30" borderId="0" applyNumberFormat="0" applyBorder="0" applyAlignment="0" applyProtection="0">
      <alignment vertical="center"/>
    </xf>
    <xf numFmtId="0" fontId="15" fillId="27" borderId="0" applyNumberFormat="0" applyBorder="0" applyAlignment="0" applyProtection="0">
      <alignment vertical="center"/>
    </xf>
    <xf numFmtId="0" fontId="6" fillId="29" borderId="0" applyNumberFormat="0" applyBorder="0" applyAlignment="0" applyProtection="0">
      <alignment vertical="center"/>
    </xf>
    <xf numFmtId="0" fontId="15" fillId="31" borderId="0" applyNumberFormat="0" applyBorder="0" applyAlignment="0" applyProtection="0">
      <alignment vertical="center"/>
    </xf>
    <xf numFmtId="0" fontId="15" fillId="32" borderId="0" applyNumberFormat="0" applyBorder="0" applyAlignment="0" applyProtection="0">
      <alignment vertical="center"/>
    </xf>
    <xf numFmtId="0" fontId="6" fillId="33" borderId="0" applyNumberFormat="0" applyBorder="0" applyAlignment="0" applyProtection="0">
      <alignment vertical="center"/>
    </xf>
    <xf numFmtId="0" fontId="15" fillId="20" borderId="0" applyNumberFormat="0" applyBorder="0" applyAlignment="0" applyProtection="0">
      <alignment vertical="center"/>
    </xf>
    <xf numFmtId="0" fontId="0" fillId="0" borderId="0"/>
    <xf numFmtId="0" fontId="0" fillId="0" borderId="0" applyProtection="0">
      <alignment vertical="center"/>
    </xf>
    <xf numFmtId="0" fontId="0" fillId="0" borderId="0"/>
  </cellStyleXfs>
  <cellXfs count="30">
    <xf numFmtId="0" fontId="0" fillId="0" borderId="0" xfId="0">
      <alignment vertical="center"/>
    </xf>
    <xf numFmtId="0" fontId="1" fillId="0" borderId="0" xfId="0" applyFont="1" applyFill="1" applyBorder="1" applyAlignment="1">
      <alignment horizontal="center" vertical="center"/>
    </xf>
    <xf numFmtId="0" fontId="2" fillId="0" borderId="0" xfId="49" applyFont="1" applyFill="1" applyBorder="1" applyAlignment="1">
      <alignment horizontal="center" vertical="center"/>
    </xf>
    <xf numFmtId="0" fontId="3" fillId="0" borderId="0" xfId="49" applyFont="1" applyFill="1" applyBorder="1" applyAlignment="1">
      <alignment vertical="center"/>
    </xf>
    <xf numFmtId="0" fontId="2" fillId="0" borderId="0" xfId="49" applyFont="1" applyFill="1" applyBorder="1" applyAlignment="1">
      <alignment vertical="center"/>
    </xf>
    <xf numFmtId="0" fontId="3" fillId="0" borderId="0" xfId="49" applyFont="1" applyFill="1" applyBorder="1" applyAlignment="1">
      <alignment horizontal="left" vertical="center"/>
    </xf>
    <xf numFmtId="0" fontId="3" fillId="0" borderId="0" xfId="49" applyFont="1" applyFill="1" applyBorder="1" applyAlignment="1">
      <alignment horizontal="left" vertical="center" wrapText="1"/>
    </xf>
    <xf numFmtId="178" fontId="3" fillId="0" borderId="0" xfId="49" applyNumberFormat="1" applyFont="1" applyFill="1" applyBorder="1" applyAlignment="1">
      <alignment horizontal="left" vertical="center" wrapText="1"/>
    </xf>
    <xf numFmtId="0" fontId="4" fillId="0" borderId="0" xfId="0" applyFont="1" applyFill="1" applyBorder="1" applyAlignment="1">
      <alignment horizontal="center" vertical="center" wrapText="1"/>
    </xf>
    <xf numFmtId="0" fontId="4" fillId="0" borderId="0" xfId="0" applyFont="1" applyFill="1" applyBorder="1" applyAlignment="1">
      <alignment horizontal="left" vertical="center" wrapText="1"/>
    </xf>
    <xf numFmtId="0" fontId="5" fillId="0" borderId="1" xfId="49" applyFont="1" applyFill="1" applyBorder="1" applyAlignment="1">
      <alignment horizontal="center" vertical="center"/>
    </xf>
    <xf numFmtId="0" fontId="5" fillId="0" borderId="1" xfId="49" applyFont="1" applyFill="1" applyBorder="1" applyAlignment="1">
      <alignment horizontal="center" vertical="center" wrapText="1"/>
    </xf>
    <xf numFmtId="0" fontId="5" fillId="2" borderId="2" xfId="49" applyFont="1" applyFill="1" applyBorder="1" applyAlignment="1">
      <alignment horizontal="left" vertical="center"/>
    </xf>
    <xf numFmtId="0" fontId="5" fillId="2" borderId="3" xfId="49" applyFont="1" applyFill="1" applyBorder="1" applyAlignment="1">
      <alignment horizontal="left" vertical="center"/>
    </xf>
    <xf numFmtId="0" fontId="3" fillId="0" borderId="1" xfId="49" applyFont="1" applyFill="1" applyBorder="1" applyAlignment="1">
      <alignment horizontal="left" vertical="center"/>
    </xf>
    <xf numFmtId="0" fontId="3" fillId="0" borderId="1" xfId="49" applyFont="1" applyFill="1" applyBorder="1" applyAlignment="1">
      <alignment horizontal="left" vertical="center" wrapText="1"/>
    </xf>
    <xf numFmtId="0" fontId="3" fillId="0" borderId="1" xfId="0" applyFont="1" applyFill="1" applyBorder="1" applyAlignment="1">
      <alignment horizontal="left" vertical="center" wrapText="1"/>
    </xf>
    <xf numFmtId="177" fontId="5" fillId="0" borderId="1" xfId="49" applyNumberFormat="1" applyFont="1" applyFill="1" applyBorder="1" applyAlignment="1">
      <alignment horizontal="left" vertical="center" wrapText="1"/>
    </xf>
    <xf numFmtId="0" fontId="5" fillId="0" borderId="1" xfId="49" applyFont="1" applyFill="1" applyBorder="1" applyAlignment="1">
      <alignment horizontal="left" vertical="center" wrapText="1"/>
    </xf>
    <xf numFmtId="0" fontId="5" fillId="0" borderId="1" xfId="49" applyFont="1" applyFill="1" applyBorder="1" applyAlignment="1">
      <alignment horizontal="left" vertical="center"/>
    </xf>
    <xf numFmtId="176" fontId="5" fillId="0" borderId="1" xfId="49" applyNumberFormat="1" applyFont="1" applyFill="1" applyBorder="1" applyAlignment="1">
      <alignment horizontal="left" vertical="center" wrapText="1"/>
    </xf>
    <xf numFmtId="178" fontId="4" fillId="0" borderId="0" xfId="0" applyNumberFormat="1" applyFont="1" applyFill="1" applyBorder="1" applyAlignment="1">
      <alignment horizontal="left" vertical="center" wrapText="1"/>
    </xf>
    <xf numFmtId="178" fontId="4" fillId="0" borderId="0" xfId="0" applyNumberFormat="1" applyFont="1" applyFill="1" applyBorder="1" applyAlignment="1">
      <alignment horizontal="center" vertical="center" wrapText="1"/>
    </xf>
    <xf numFmtId="178" fontId="5" fillId="0" borderId="1" xfId="49" applyNumberFormat="1" applyFont="1" applyFill="1" applyBorder="1" applyAlignment="1">
      <alignment horizontal="center" vertical="center" wrapText="1"/>
    </xf>
    <xf numFmtId="0" fontId="5" fillId="2" borderId="4" xfId="49" applyFont="1" applyFill="1" applyBorder="1" applyAlignment="1">
      <alignment horizontal="left" vertical="center"/>
    </xf>
    <xf numFmtId="178" fontId="3" fillId="0" borderId="1" xfId="0" applyNumberFormat="1" applyFont="1" applyFill="1" applyBorder="1" applyAlignment="1">
      <alignment horizontal="left" vertical="center" wrapText="1"/>
    </xf>
    <xf numFmtId="178" fontId="3" fillId="0" borderId="1" xfId="49" applyNumberFormat="1" applyFont="1" applyFill="1" applyBorder="1" applyAlignment="1">
      <alignment horizontal="left" vertical="center" wrapText="1"/>
    </xf>
    <xf numFmtId="178" fontId="5" fillId="0" borderId="1" xfId="49" applyNumberFormat="1" applyFont="1" applyFill="1" applyBorder="1" applyAlignment="1">
      <alignment horizontal="left" vertical="center"/>
    </xf>
    <xf numFmtId="177" fontId="5" fillId="0" borderId="1" xfId="49" applyNumberFormat="1" applyFont="1" applyFill="1" applyBorder="1" applyAlignment="1">
      <alignment horizontal="left" vertical="center"/>
    </xf>
    <xf numFmtId="176" fontId="5" fillId="0" borderId="1" xfId="49" applyNumberFormat="1" applyFont="1" applyFill="1" applyBorder="1" applyAlignment="1">
      <alignment horizontal="left" vertical="center"/>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quoto11" xfId="49"/>
    <cellStyle name="常规 2" xfId="50"/>
    <cellStyle name="常规 2 2 27" xfId="51"/>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284480</xdr:colOff>
      <xdr:row>4</xdr:row>
      <xdr:rowOff>20320</xdr:rowOff>
    </xdr:from>
    <xdr:to>
      <xdr:col>4</xdr:col>
      <xdr:colOff>1560195</xdr:colOff>
      <xdr:row>8</xdr:row>
      <xdr:rowOff>181610</xdr:rowOff>
    </xdr:to>
    <xdr:pic>
      <xdr:nvPicPr>
        <xdr:cNvPr id="2" name="ID_3DAFAC8774F24535B451A153945EB6C5"/>
        <xdr:cNvPicPr>
          <a:picLocks noChangeAspect="1"/>
        </xdr:cNvPicPr>
      </xdr:nvPicPr>
      <xdr:blipFill>
        <a:blip r:embed="rId1"/>
        <a:stretch>
          <a:fillRect/>
        </a:stretch>
      </xdr:blipFill>
      <xdr:spPr>
        <a:xfrm>
          <a:off x="4382135" y="3055620"/>
          <a:ext cx="1275715" cy="1685290"/>
        </a:xfrm>
        <a:prstGeom prst="rect">
          <a:avLst/>
        </a:prstGeom>
        <a:noFill/>
        <a:ln w="9525">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tor\Desktop\&#24037;&#20316;&#25968;&#25454;\&#39044;&#31639;&#39033;&#30446;\&#31243;&#24635;\2023\20230905&#32933;&#19996;&#21439;&#22919;&#24188;&#20445;&#20581;&#38498;&#39033;&#30446;\20230914&#32933;&#19996;&#21439;&#22919;&#24188;&#20445;&#20581;&#35745;&#21010;&#29983;&#32946;&#26381;&#21153;&#20013;&#24515;&#20844;&#20849;&#21355;&#29983;&#27004;&#24314;&#35774;&#39033;&#30446;&#39033;&#30446;&#39044;&#31639;&#28165;&#21333;(1).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汇总表"/>
      <sheetName val="钢质部分"/>
      <sheetName val="木质部分"/>
    </sheetNames>
    <sheetDataSet>
      <sheetData sheetId="0"/>
      <sheetData sheetId="1"/>
      <sheetData sheetId="2"/>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L11"/>
  <sheetViews>
    <sheetView tabSelected="1" zoomScale="85" zoomScaleNormal="85" workbookViewId="0">
      <selection activeCell="A1" sqref="A1:L1"/>
    </sheetView>
  </sheetViews>
  <sheetFormatPr defaultColWidth="9" defaultRowHeight="14.25"/>
  <cols>
    <col min="1" max="1" width="6.75" style="5" customWidth="1"/>
    <col min="2" max="2" width="13.525" style="6" customWidth="1"/>
    <col min="3" max="3" width="14.125" style="6" customWidth="1"/>
    <col min="4" max="4" width="19.375" style="6" customWidth="1"/>
    <col min="5" max="5" width="24.125" style="6" customWidth="1"/>
    <col min="6" max="6" width="16.375" style="5" customWidth="1"/>
    <col min="7" max="9" width="8.23333333333333" style="5" customWidth="1"/>
    <col min="10" max="11" width="9.99166666666667" style="7" customWidth="1"/>
    <col min="12" max="12" width="82.25" style="5" customWidth="1"/>
    <col min="13" max="16384" width="9" style="3"/>
  </cols>
  <sheetData>
    <row r="1" s="1" customFormat="1" ht="50" customHeight="1" spans="1:12">
      <c r="A1" s="8" t="s">
        <v>0</v>
      </c>
      <c r="B1" s="9"/>
      <c r="C1" s="9"/>
      <c r="D1" s="9"/>
      <c r="E1" s="8"/>
      <c r="F1" s="9"/>
      <c r="G1" s="9"/>
      <c r="H1" s="9"/>
      <c r="I1" s="9"/>
      <c r="J1" s="21"/>
      <c r="K1" s="22"/>
      <c r="L1" s="8"/>
    </row>
    <row r="2" s="2" customFormat="1" ht="30" customHeight="1" spans="1:12">
      <c r="A2" s="10" t="s">
        <v>1</v>
      </c>
      <c r="B2" s="11" t="s">
        <v>2</v>
      </c>
      <c r="C2" s="11" t="s">
        <v>3</v>
      </c>
      <c r="D2" s="11" t="s">
        <v>4</v>
      </c>
      <c r="E2" s="11" t="s">
        <v>5</v>
      </c>
      <c r="F2" s="10" t="s">
        <v>6</v>
      </c>
      <c r="G2" s="10" t="s">
        <v>7</v>
      </c>
      <c r="H2" s="10" t="s">
        <v>8</v>
      </c>
      <c r="I2" s="10" t="s">
        <v>9</v>
      </c>
      <c r="J2" s="23" t="s">
        <v>10</v>
      </c>
      <c r="K2" s="23" t="s">
        <v>11</v>
      </c>
      <c r="L2" s="11" t="s">
        <v>12</v>
      </c>
    </row>
    <row r="3" s="2" customFormat="1" ht="30" customHeight="1" spans="1:12">
      <c r="A3" s="12" t="s">
        <v>13</v>
      </c>
      <c r="B3" s="13"/>
      <c r="C3" s="13"/>
      <c r="D3" s="13"/>
      <c r="E3" s="13"/>
      <c r="F3" s="13"/>
      <c r="G3" s="13"/>
      <c r="H3" s="13"/>
      <c r="I3" s="13"/>
      <c r="J3" s="13"/>
      <c r="K3" s="13"/>
      <c r="L3" s="24"/>
    </row>
    <row r="4" s="3" customFormat="1" ht="129" customHeight="1" spans="1:12">
      <c r="A4" s="14">
        <v>1</v>
      </c>
      <c r="B4" s="15" t="s">
        <v>14</v>
      </c>
      <c r="C4" s="15" t="s">
        <v>15</v>
      </c>
      <c r="D4" s="16" t="s">
        <v>16</v>
      </c>
      <c r="E4" s="15"/>
      <c r="F4" s="14" t="s">
        <v>17</v>
      </c>
      <c r="G4" s="14">
        <v>1</v>
      </c>
      <c r="H4" s="14">
        <v>1</v>
      </c>
      <c r="I4" s="14" t="s">
        <v>18</v>
      </c>
      <c r="J4" s="25"/>
      <c r="K4" s="26"/>
      <c r="L4" s="15" t="s">
        <v>19</v>
      </c>
    </row>
    <row r="5" s="3" customFormat="1" ht="30" customHeight="1" spans="1:12">
      <c r="A5" s="14">
        <v>2</v>
      </c>
      <c r="B5" s="15" t="s">
        <v>20</v>
      </c>
      <c r="C5" s="15" t="s">
        <v>15</v>
      </c>
      <c r="D5" s="16" t="s">
        <v>21</v>
      </c>
      <c r="E5" s="15"/>
      <c r="F5" s="14" t="s">
        <v>17</v>
      </c>
      <c r="G5" s="14">
        <f>3+0.785+1.3</f>
        <v>5.085</v>
      </c>
      <c r="H5" s="14">
        <v>1</v>
      </c>
      <c r="I5" s="14" t="s">
        <v>22</v>
      </c>
      <c r="J5" s="26"/>
      <c r="K5" s="26"/>
      <c r="L5" s="15" t="s">
        <v>23</v>
      </c>
    </row>
    <row r="6" s="3" customFormat="1" ht="30" customHeight="1" spans="1:12">
      <c r="A6" s="14"/>
      <c r="B6" s="15"/>
      <c r="C6" s="15"/>
      <c r="D6" s="16" t="s">
        <v>24</v>
      </c>
      <c r="E6" s="15"/>
      <c r="F6" s="14" t="s">
        <v>25</v>
      </c>
      <c r="G6" s="14">
        <f>G5</f>
        <v>5.085</v>
      </c>
      <c r="H6" s="14">
        <v>1</v>
      </c>
      <c r="I6" s="14" t="s">
        <v>22</v>
      </c>
      <c r="J6" s="26"/>
      <c r="K6" s="26"/>
      <c r="L6" s="14"/>
    </row>
    <row r="7" s="3" customFormat="1" ht="30" customHeight="1" spans="1:12">
      <c r="A7" s="14"/>
      <c r="B7" s="15"/>
      <c r="C7" s="15"/>
      <c r="D7" s="16" t="s">
        <v>26</v>
      </c>
      <c r="E7" s="15"/>
      <c r="F7" s="14" t="s">
        <v>27</v>
      </c>
      <c r="G7" s="14">
        <v>2</v>
      </c>
      <c r="H7" s="14">
        <v>1</v>
      </c>
      <c r="I7" s="14" t="s">
        <v>28</v>
      </c>
      <c r="J7" s="26"/>
      <c r="K7" s="26"/>
      <c r="L7" s="14"/>
    </row>
    <row r="8" s="3" customFormat="1" ht="30" customHeight="1" spans="1:12">
      <c r="A8" s="14"/>
      <c r="B8" s="15"/>
      <c r="C8" s="15"/>
      <c r="D8" s="16" t="s">
        <v>29</v>
      </c>
      <c r="E8" s="15"/>
      <c r="F8" s="14" t="s">
        <v>30</v>
      </c>
      <c r="G8" s="14">
        <f>G7</f>
        <v>2</v>
      </c>
      <c r="H8" s="14">
        <v>1</v>
      </c>
      <c r="I8" s="14" t="s">
        <v>31</v>
      </c>
      <c r="J8" s="26"/>
      <c r="K8" s="26"/>
      <c r="L8" s="14"/>
    </row>
    <row r="9" s="3" customFormat="1" ht="30" customHeight="1" spans="1:12">
      <c r="A9" s="14"/>
      <c r="B9" s="15"/>
      <c r="C9" s="15"/>
      <c r="D9" s="16" t="s">
        <v>32</v>
      </c>
      <c r="E9" s="15"/>
      <c r="F9" s="14" t="s">
        <v>33</v>
      </c>
      <c r="G9" s="14">
        <f>G7</f>
        <v>2</v>
      </c>
      <c r="H9" s="14">
        <v>1</v>
      </c>
      <c r="I9" s="14" t="s">
        <v>28</v>
      </c>
      <c r="J9" s="26"/>
      <c r="K9" s="26"/>
      <c r="L9" s="14"/>
    </row>
    <row r="10" s="4" customFormat="1" ht="24" customHeight="1" spans="1:12">
      <c r="A10" s="10" t="s">
        <v>34</v>
      </c>
      <c r="B10" s="17"/>
      <c r="C10" s="18"/>
      <c r="D10" s="18"/>
      <c r="E10" s="11"/>
      <c r="F10" s="19"/>
      <c r="G10" s="19"/>
      <c r="H10" s="19"/>
      <c r="I10" s="19"/>
      <c r="J10" s="27"/>
      <c r="K10" s="27">
        <f>SUM(K4:K9)</f>
        <v>0</v>
      </c>
      <c r="L10" s="28"/>
    </row>
    <row r="11" s="4" customFormat="1" ht="25" customHeight="1" spans="1:12">
      <c r="A11" s="10" t="s">
        <v>35</v>
      </c>
      <c r="B11" s="20"/>
      <c r="C11" s="18"/>
      <c r="D11" s="18"/>
      <c r="E11" s="11"/>
      <c r="F11" s="19"/>
      <c r="G11" s="19"/>
      <c r="H11" s="19"/>
      <c r="I11" s="19"/>
      <c r="J11" s="27"/>
      <c r="K11" s="29">
        <f>K10</f>
        <v>0</v>
      </c>
      <c r="L11" s="29"/>
    </row>
  </sheetData>
  <mergeCells count="11">
    <mergeCell ref="A1:L1"/>
    <mergeCell ref="A3:L3"/>
    <mergeCell ref="A10:J10"/>
    <mergeCell ref="K10:L10"/>
    <mergeCell ref="A11:J11"/>
    <mergeCell ref="K11:L11"/>
    <mergeCell ref="A5:A9"/>
    <mergeCell ref="B5:B9"/>
    <mergeCell ref="C5:C9"/>
    <mergeCell ref="E5:E9"/>
    <mergeCell ref="L5:L9"/>
  </mergeCell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Company>JUJUMAO</Company>
  <Application>Microsoft Excel</Application>
  <HeadingPairs>
    <vt:vector size="2" baseType="variant">
      <vt:variant>
        <vt:lpstr>工作表</vt:lpstr>
      </vt:variant>
      <vt:variant>
        <vt:i4>1</vt:i4>
      </vt:variant>
    </vt:vector>
  </HeadingPairs>
  <TitlesOfParts>
    <vt:vector size="1" baseType="lpstr">
      <vt:lpstr>钢制家具</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jcr</dc:creator>
  <cp:lastModifiedBy>Administrator</cp:lastModifiedBy>
  <dcterms:created xsi:type="dcterms:W3CDTF">2005-09-09T06:06:00Z</dcterms:created>
  <cp:lastPrinted>2019-10-08T05:41:00Z</cp:lastPrinted>
  <dcterms:modified xsi:type="dcterms:W3CDTF">2025-07-18T09:11:42Z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202DD990BC6443E1805082EC8F71F37B_13</vt:lpwstr>
  </property>
  <property fmtid="{D5CDD505-2E9C-101B-9397-08002B2CF9AE}" pid="3" name="KSOProductBuildVer">
    <vt:lpwstr>2052-11.8.2.8411</vt:lpwstr>
  </property>
  <property fmtid="{D5CDD505-2E9C-101B-9397-08002B2CF9AE}" pid="4" name="KSOReadingLayout">
    <vt:bool>true</vt:bool>
  </property>
</Properties>
</file>