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704"/>
  </bookViews>
  <sheets>
    <sheet name="吸顶机配置" sheetId="6" r:id="rId1"/>
    <sheet name="报价表1" sheetId="8" r:id="rId2"/>
  </sheets>
  <definedNames>
    <definedName name="_xlnm.Print_Are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<sst xmlns="http://schemas.openxmlformats.org/spreadsheetml/2006/main" count="88" uniqueCount="66">
  <si>
    <r>
      <rPr>
        <b/>
        <sz val="20"/>
        <color theme="1"/>
        <rFont val="宋体"/>
        <charset val="134"/>
      </rPr>
      <t xml:space="preserve"> 中</t>
    </r>
    <r>
      <rPr>
        <b/>
        <sz val="20"/>
        <color theme="1"/>
        <rFont val="Arial"/>
        <charset val="134"/>
      </rPr>
      <t xml:space="preserve"> </t>
    </r>
    <r>
      <rPr>
        <b/>
        <sz val="20"/>
        <color theme="1"/>
        <rFont val="宋体"/>
        <charset val="134"/>
      </rPr>
      <t>央</t>
    </r>
    <r>
      <rPr>
        <b/>
        <sz val="20"/>
        <color theme="1"/>
        <rFont val="Arial"/>
        <charset val="134"/>
      </rPr>
      <t xml:space="preserve"> </t>
    </r>
    <r>
      <rPr>
        <b/>
        <sz val="20"/>
        <color theme="1"/>
        <rFont val="宋体"/>
        <charset val="134"/>
      </rPr>
      <t>空</t>
    </r>
    <r>
      <rPr>
        <b/>
        <sz val="20"/>
        <color theme="1"/>
        <rFont val="Arial"/>
        <charset val="134"/>
      </rPr>
      <t xml:space="preserve"> </t>
    </r>
    <r>
      <rPr>
        <b/>
        <sz val="20"/>
        <color theme="1"/>
        <rFont val="宋体"/>
        <charset val="134"/>
      </rPr>
      <t>调</t>
    </r>
    <r>
      <rPr>
        <b/>
        <sz val="20"/>
        <color theme="1"/>
        <rFont val="Arial"/>
        <charset val="134"/>
      </rPr>
      <t xml:space="preserve"> </t>
    </r>
    <r>
      <rPr>
        <b/>
        <sz val="20"/>
        <color theme="1"/>
        <rFont val="宋体"/>
        <charset val="134"/>
      </rPr>
      <t>系</t>
    </r>
    <r>
      <rPr>
        <b/>
        <sz val="20"/>
        <color theme="1"/>
        <rFont val="Arial"/>
        <charset val="134"/>
      </rPr>
      <t xml:space="preserve"> </t>
    </r>
    <r>
      <rPr>
        <b/>
        <sz val="20"/>
        <color theme="1"/>
        <rFont val="宋体"/>
        <charset val="134"/>
      </rPr>
      <t>统</t>
    </r>
    <r>
      <rPr>
        <b/>
        <sz val="20"/>
        <color theme="1"/>
        <rFont val="Arial"/>
        <charset val="134"/>
      </rPr>
      <t xml:space="preserve"> </t>
    </r>
    <r>
      <rPr>
        <b/>
        <sz val="20"/>
        <color theme="1"/>
        <rFont val="宋体"/>
        <charset val="134"/>
      </rPr>
      <t>配</t>
    </r>
    <r>
      <rPr>
        <b/>
        <sz val="20"/>
        <color theme="1"/>
        <rFont val="Arial"/>
        <charset val="134"/>
      </rPr>
      <t xml:space="preserve"> </t>
    </r>
    <r>
      <rPr>
        <b/>
        <sz val="20"/>
        <color theme="1"/>
        <rFont val="宋体"/>
        <charset val="134"/>
      </rPr>
      <t>置</t>
    </r>
    <r>
      <rPr>
        <b/>
        <sz val="20"/>
        <color theme="1"/>
        <rFont val="Arial"/>
        <charset val="134"/>
      </rPr>
      <t xml:space="preserve"> </t>
    </r>
    <r>
      <rPr>
        <b/>
        <sz val="20"/>
        <color theme="1"/>
        <rFont val="宋体"/>
        <charset val="134"/>
      </rPr>
      <t>表</t>
    </r>
  </si>
  <si>
    <r>
      <rPr>
        <sz val="11"/>
        <color theme="1"/>
        <rFont val="宋体"/>
        <charset val="134"/>
      </rPr>
      <t>序号</t>
    </r>
  </si>
  <si>
    <r>
      <rPr>
        <sz val="11"/>
        <color theme="1"/>
        <rFont val="宋体"/>
        <charset val="134"/>
      </rPr>
      <t>名称</t>
    </r>
  </si>
  <si>
    <r>
      <rPr>
        <sz val="11"/>
        <color theme="1"/>
        <rFont val="宋体"/>
        <charset val="134"/>
      </rPr>
      <t>面积</t>
    </r>
    <r>
      <rPr>
        <sz val="11"/>
        <color theme="1"/>
        <rFont val="Arial"/>
        <charset val="134"/>
      </rPr>
      <t>/</t>
    </r>
    <r>
      <rPr>
        <sz val="11"/>
        <color theme="1"/>
        <rFont val="宋体"/>
        <charset val="134"/>
      </rPr>
      <t>㎡</t>
    </r>
  </si>
  <si>
    <r>
      <rPr>
        <sz val="11"/>
        <color theme="1"/>
        <rFont val="宋体"/>
        <charset val="134"/>
      </rPr>
      <t>设计单位</t>
    </r>
    <r>
      <rPr>
        <sz val="11"/>
        <color theme="1"/>
        <rFont val="Arial"/>
        <charset val="134"/>
      </rPr>
      <t xml:space="preserve">
</t>
    </r>
    <r>
      <rPr>
        <sz val="11"/>
        <color theme="1"/>
        <rFont val="宋体"/>
        <charset val="134"/>
      </rPr>
      <t>负荷</t>
    </r>
    <r>
      <rPr>
        <sz val="11"/>
        <color theme="1"/>
        <rFont val="Arial"/>
        <charset val="134"/>
      </rPr>
      <t>/w</t>
    </r>
  </si>
  <si>
    <r>
      <rPr>
        <sz val="11"/>
        <color theme="1"/>
        <rFont val="宋体"/>
        <charset val="134"/>
      </rPr>
      <t>设计总</t>
    </r>
    <r>
      <rPr>
        <sz val="11"/>
        <color theme="1"/>
        <rFont val="Arial"/>
        <charset val="134"/>
      </rPr>
      <t xml:space="preserve">
</t>
    </r>
    <r>
      <rPr>
        <sz val="11"/>
        <color theme="1"/>
        <rFont val="宋体"/>
        <charset val="134"/>
      </rPr>
      <t>负荷</t>
    </r>
    <r>
      <rPr>
        <sz val="11"/>
        <color theme="1"/>
        <rFont val="Arial"/>
        <charset val="134"/>
      </rPr>
      <t>/kw</t>
    </r>
  </si>
  <si>
    <r>
      <rPr>
        <sz val="11"/>
        <color theme="1"/>
        <rFont val="宋体"/>
        <charset val="134"/>
      </rPr>
      <t>选型</t>
    </r>
  </si>
  <si>
    <r>
      <rPr>
        <sz val="11"/>
        <color theme="1"/>
        <rFont val="宋体"/>
        <charset val="134"/>
      </rPr>
      <t>数量</t>
    </r>
  </si>
  <si>
    <r>
      <rPr>
        <sz val="11"/>
        <color theme="1"/>
        <rFont val="宋体"/>
        <charset val="134"/>
      </rPr>
      <t>机器冷量</t>
    </r>
    <r>
      <rPr>
        <sz val="11"/>
        <color theme="1"/>
        <rFont val="Arial"/>
        <charset val="134"/>
      </rPr>
      <t xml:space="preserve">
/kw</t>
    </r>
  </si>
  <si>
    <r>
      <rPr>
        <sz val="11"/>
        <color theme="1"/>
        <rFont val="宋体"/>
        <charset val="134"/>
      </rPr>
      <t>实际总</t>
    </r>
    <r>
      <rPr>
        <sz val="11"/>
        <color theme="1"/>
        <rFont val="Arial"/>
        <charset val="134"/>
      </rPr>
      <t xml:space="preserve">
</t>
    </r>
    <r>
      <rPr>
        <sz val="11"/>
        <color theme="1"/>
        <rFont val="宋体"/>
        <charset val="134"/>
      </rPr>
      <t>负荷</t>
    </r>
    <r>
      <rPr>
        <sz val="11"/>
        <color theme="1"/>
        <rFont val="Arial"/>
        <charset val="134"/>
      </rPr>
      <t>/kw</t>
    </r>
  </si>
  <si>
    <r>
      <rPr>
        <sz val="11"/>
        <color theme="1"/>
        <rFont val="宋体"/>
        <charset val="134"/>
      </rPr>
      <t>实际单位</t>
    </r>
    <r>
      <rPr>
        <sz val="11"/>
        <color theme="1"/>
        <rFont val="Arial"/>
        <charset val="134"/>
      </rPr>
      <t xml:space="preserve">
</t>
    </r>
    <r>
      <rPr>
        <sz val="11"/>
        <color theme="1"/>
        <rFont val="宋体"/>
        <charset val="134"/>
      </rPr>
      <t>负荷</t>
    </r>
    <r>
      <rPr>
        <sz val="11"/>
        <color theme="1"/>
        <rFont val="Arial"/>
        <charset val="134"/>
      </rPr>
      <t>/w</t>
    </r>
  </si>
  <si>
    <t>住院药房常温库</t>
  </si>
  <si>
    <t>5匹吸顶机</t>
  </si>
  <si>
    <t>住院药房阴凉库</t>
  </si>
  <si>
    <t>7匹精密空调
（医院自备：麦尔太金7匹MTU201A，需中标方安装，建议查看现场）</t>
  </si>
  <si>
    <t>住院药房办公室</t>
  </si>
  <si>
    <t>5匹吸顶机型号：其他品牌参与投标需不低于以下品牌及型号</t>
  </si>
  <si>
    <t>美的吸顶机RFD-120QW/BSDN8Y-D(B3)</t>
  </si>
  <si>
    <t>海尔吸顶机
KFRd-120QW/5YAC82</t>
  </si>
  <si>
    <t>格力
KFR-120TW/(12550S)NhCaf-3</t>
  </si>
  <si>
    <t xml:space="preserve"> 空调设备及安装辅材报价单</t>
  </si>
  <si>
    <t>项目名称:</t>
  </si>
  <si>
    <t>联系人：</t>
  </si>
  <si>
    <t>项目地址：</t>
  </si>
  <si>
    <t>联系方式：</t>
  </si>
  <si>
    <t>序号</t>
  </si>
  <si>
    <t>品名</t>
  </si>
  <si>
    <t>规格型号</t>
  </si>
  <si>
    <t>数量</t>
  </si>
  <si>
    <t>单位</t>
  </si>
  <si>
    <t>备注</t>
  </si>
  <si>
    <t>美的5匹吸顶机</t>
  </si>
  <si>
    <t xml:space="preserve">5匹吸顶机 </t>
  </si>
  <si>
    <t>套</t>
  </si>
  <si>
    <t>380V</t>
  </si>
  <si>
    <t>合计</t>
  </si>
  <si>
    <t>二、安装材料部分</t>
  </si>
  <si>
    <t>材料</t>
  </si>
  <si>
    <t xml:space="preserve"> </t>
  </si>
  <si>
    <t>铜管+保温</t>
  </si>
  <si>
    <t>Φ9.52mm,Φ15.9mm,</t>
  </si>
  <si>
    <t>米</t>
  </si>
  <si>
    <t>/</t>
  </si>
  <si>
    <t>水管+保温</t>
  </si>
  <si>
    <r>
      <t xml:space="preserve">UPVC </t>
    </r>
    <r>
      <rPr>
        <sz val="10"/>
        <color rgb="FF000000"/>
        <rFont val="微软雅黑"/>
        <charset val="134"/>
      </rPr>
      <t xml:space="preserve"> </t>
    </r>
    <r>
      <rPr>
        <sz val="10"/>
        <color rgb="FF000000"/>
        <rFont val="微软雅黑"/>
        <charset val="134"/>
      </rPr>
      <t>DN32-25</t>
    </r>
  </si>
  <si>
    <t>安装费</t>
  </si>
  <si>
    <t>5P</t>
  </si>
  <si>
    <t>持证上岗</t>
  </si>
  <si>
    <t>吊运费</t>
  </si>
  <si>
    <t>项</t>
  </si>
  <si>
    <t>开孔</t>
  </si>
  <si>
    <t>全规格</t>
  </si>
  <si>
    <t>内机电源线</t>
  </si>
  <si>
    <t>4*5mm²+pvc穿线管</t>
  </si>
  <si>
    <t>600米三项四线</t>
  </si>
  <si>
    <t>开关电源箱</t>
  </si>
  <si>
    <t>常规</t>
  </si>
  <si>
    <t>布线工时费</t>
  </si>
  <si>
    <t>7匹精密空调安装</t>
  </si>
  <si>
    <t>持证上岗（建议现场查看）</t>
  </si>
  <si>
    <t>三项四线（建议现场查看）</t>
  </si>
  <si>
    <t>材料部分小计</t>
  </si>
  <si>
    <t>三、项目合计</t>
  </si>
  <si>
    <t>名称</t>
  </si>
  <si>
    <t>工程项目总价</t>
  </si>
  <si>
    <t>一+二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</si>
</sst>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¥-804]#,##0.00"/>
    <numFmt numFmtId="177" formatCode="[$￥-804]#,##0.00"/>
    <numFmt numFmtId="178" formatCode="0_);[Red]\(0\)"/>
    <numFmt numFmtId="179" formatCode="[DBNum2][$RMB]General;[Red][DBNum2][$RMB]General"/>
    <numFmt numFmtId="180" formatCode="#,##0.0_ "/>
    <numFmt numFmtId="181" formatCode="0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b/>
      <sz val="10"/>
      <color indexed="8"/>
      <name val="微软雅黑"/>
      <charset val="134"/>
    </font>
    <font>
      <sz val="11"/>
      <color rgb="FF000000"/>
      <name val="宋体"/>
      <charset val="134"/>
      <scheme val="minor"/>
    </font>
    <font>
      <sz val="10"/>
      <color rgb="FFFF0000"/>
      <name val="微软雅黑"/>
      <charset val="134"/>
    </font>
    <font>
      <sz val="10"/>
      <color indexed="8"/>
      <name val="微软雅黑"/>
      <charset val="134"/>
    </font>
    <font>
      <b/>
      <sz val="10"/>
      <name val="微软雅黑"/>
      <charset val="134"/>
    </font>
    <font>
      <b/>
      <sz val="20"/>
      <color theme="1"/>
      <name val="宋体"/>
      <charset val="134"/>
    </font>
    <font>
      <b/>
      <sz val="20"/>
      <color theme="1"/>
      <name val="Arial"/>
      <charset val="134"/>
    </font>
    <font>
      <sz val="11"/>
      <color theme="1"/>
      <name val="Arial"/>
      <charset val="134"/>
    </font>
    <font>
      <sz val="11"/>
      <color theme="1"/>
      <name val="宋体"/>
      <charset val="134"/>
    </font>
    <font>
      <sz val="11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5" borderId="9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9" fillId="0" borderId="0"/>
    <xf numFmtId="0" fontId="1" fillId="0" borderId="0">
      <alignment vertical="center"/>
    </xf>
    <xf numFmtId="0" fontId="1" fillId="0" borderId="0">
      <alignment vertical="center"/>
    </xf>
    <xf numFmtId="176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49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5" fillId="0" borderId="1" xfId="55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/>
    </xf>
    <xf numFmtId="180" fontId="15" fillId="2" borderId="1" xfId="0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justify" vertical="center" wrapText="1"/>
    </xf>
    <xf numFmtId="0" fontId="1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81" fontId="15" fillId="2" borderId="1" xfId="0" applyNumberFormat="1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9" xfId="50"/>
    <cellStyle name="常规_Book1（范）" xfId="51"/>
    <cellStyle name="常规 4" xfId="52"/>
    <cellStyle name="常规 12 2" xfId="53"/>
    <cellStyle name="常规 148" xfId="54"/>
    <cellStyle name="常规_Sheet1" xfId="55"/>
    <cellStyle name="常规 5" xfId="56"/>
    <cellStyle name="常规 2" xfId="57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L4" sqref="L4"/>
    </sheetView>
  </sheetViews>
  <sheetFormatPr defaultColWidth="8.90265486725664" defaultRowHeight="15"/>
  <cols>
    <col min="1" max="1" width="7" customWidth="1"/>
    <col min="2" max="2" width="16.4424778761062" customWidth="1"/>
    <col min="3" max="3" width="9.10619469026549" customWidth="1"/>
    <col min="4" max="4" width="9.55752212389381" customWidth="1"/>
    <col min="5" max="5" width="10" customWidth="1"/>
    <col min="6" max="6" width="21.8761061946903" customWidth="1"/>
    <col min="7" max="7" width="6.6283185840708" customWidth="1"/>
    <col min="8" max="8" width="13.3716814159292" customWidth="1"/>
    <col min="9" max="9" width="9.45132743362832"/>
    <col min="10" max="10" width="10.4424778761062" customWidth="1"/>
    <col min="11" max="12" width="13" customWidth="1"/>
  </cols>
  <sheetData>
    <row r="1" ht="54" customHeight="1" spans="1:10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</row>
    <row r="2" ht="36" customHeight="1" spans="1:10">
      <c r="A2" s="32" t="s">
        <v>1</v>
      </c>
      <c r="B2" s="32" t="s">
        <v>2</v>
      </c>
      <c r="C2" s="32" t="s">
        <v>3</v>
      </c>
      <c r="D2" s="33" t="s">
        <v>4</v>
      </c>
      <c r="E2" s="33" t="s">
        <v>5</v>
      </c>
      <c r="F2" s="32" t="s">
        <v>6</v>
      </c>
      <c r="G2" s="32" t="s">
        <v>7</v>
      </c>
      <c r="H2" s="34" t="s">
        <v>8</v>
      </c>
      <c r="I2" s="33" t="s">
        <v>9</v>
      </c>
      <c r="J2" s="33" t="s">
        <v>10</v>
      </c>
    </row>
    <row r="3" ht="34" customHeight="1" spans="1:10">
      <c r="A3" s="32">
        <v>1</v>
      </c>
      <c r="B3" s="35" t="s">
        <v>11</v>
      </c>
      <c r="C3" s="36">
        <v>178</v>
      </c>
      <c r="D3" s="36">
        <v>350</v>
      </c>
      <c r="E3" s="37">
        <f>C3*D3/1000</f>
        <v>62.3</v>
      </c>
      <c r="F3" s="38" t="s">
        <v>12</v>
      </c>
      <c r="G3" s="39">
        <v>5</v>
      </c>
      <c r="H3" s="39">
        <v>12.5</v>
      </c>
      <c r="I3" s="39">
        <f>G3*H3</f>
        <v>62.5</v>
      </c>
      <c r="J3" s="43">
        <f>I3/C3*1000</f>
        <v>351.123595505618</v>
      </c>
    </row>
    <row r="4" ht="95" customHeight="1" spans="1:10">
      <c r="A4" s="32">
        <v>2</v>
      </c>
      <c r="B4" s="35" t="s">
        <v>13</v>
      </c>
      <c r="C4" s="39">
        <v>107</v>
      </c>
      <c r="D4" s="36">
        <v>350</v>
      </c>
      <c r="E4" s="37">
        <f>C4*D4/1000</f>
        <v>37.45</v>
      </c>
      <c r="F4" s="40" t="s">
        <v>14</v>
      </c>
      <c r="G4" s="39">
        <v>2</v>
      </c>
      <c r="H4" s="39">
        <v>17.5</v>
      </c>
      <c r="I4" s="39">
        <f>G4*H4</f>
        <v>35</v>
      </c>
      <c r="J4" s="43">
        <f>I4/C4*1000</f>
        <v>327.102803738318</v>
      </c>
    </row>
    <row r="5" ht="34" customHeight="1" spans="1:10">
      <c r="A5" s="32">
        <v>3</v>
      </c>
      <c r="B5" s="35" t="s">
        <v>15</v>
      </c>
      <c r="C5" s="39">
        <v>59</v>
      </c>
      <c r="D5" s="36">
        <v>220</v>
      </c>
      <c r="E5" s="37">
        <f>C5*D5/1000</f>
        <v>12.98</v>
      </c>
      <c r="F5" s="38" t="s">
        <v>12</v>
      </c>
      <c r="G5" s="39">
        <v>1</v>
      </c>
      <c r="H5" s="39">
        <v>12.5</v>
      </c>
      <c r="I5" s="39">
        <f>G5*H5</f>
        <v>12.5</v>
      </c>
      <c r="J5" s="43">
        <f>I5/C5*1000</f>
        <v>211.864406779661</v>
      </c>
    </row>
    <row r="6" ht="28" customHeight="1" spans="1:10">
      <c r="A6" s="32">
        <v>4</v>
      </c>
      <c r="B6" s="32"/>
      <c r="C6" s="32">
        <f t="shared" ref="C6:G6" si="0">SUM(C3:C5)</f>
        <v>344</v>
      </c>
      <c r="D6" s="32"/>
      <c r="E6" s="32">
        <f t="shared" si="0"/>
        <v>112.73</v>
      </c>
      <c r="F6" s="32"/>
      <c r="G6" s="32">
        <f>SUM(G3:G5)</f>
        <v>8</v>
      </c>
      <c r="H6" s="32"/>
      <c r="I6" s="32">
        <f>SUM(I3:I5)</f>
        <v>110</v>
      </c>
      <c r="J6" s="32"/>
    </row>
    <row r="8" ht="39" customHeight="1" spans="1:7">
      <c r="A8" s="41" t="s">
        <v>16</v>
      </c>
      <c r="B8" s="41"/>
      <c r="C8" s="41"/>
      <c r="D8" s="41"/>
      <c r="E8" s="41"/>
      <c r="F8" s="41"/>
      <c r="G8" s="41"/>
    </row>
    <row r="9" ht="61" customHeight="1" spans="1:7">
      <c r="A9" s="9" t="s">
        <v>17</v>
      </c>
      <c r="B9" s="9"/>
      <c r="C9" s="42" t="s">
        <v>18</v>
      </c>
      <c r="D9" s="42"/>
      <c r="E9" s="42"/>
      <c r="F9" s="42" t="s">
        <v>19</v>
      </c>
      <c r="G9" s="42"/>
    </row>
  </sheetData>
  <mergeCells count="5">
    <mergeCell ref="A1:J1"/>
    <mergeCell ref="A8:G8"/>
    <mergeCell ref="A9:B9"/>
    <mergeCell ref="C9:E9"/>
    <mergeCell ref="F9:G9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521"/>
  <sheetViews>
    <sheetView workbookViewId="0">
      <selection activeCell="J13" sqref="J13"/>
    </sheetView>
  </sheetViews>
  <sheetFormatPr defaultColWidth="8.89380530973451" defaultRowHeight="15" outlineLevelCol="7"/>
  <cols>
    <col min="1" max="1" width="9.57522123893805" style="1" customWidth="1"/>
    <col min="2" max="2" width="16.7787610619469" style="1" customWidth="1"/>
    <col min="3" max="3" width="27.8938053097345" style="1" customWidth="1"/>
    <col min="4" max="5" width="9.10619469026549" style="1" customWidth="1"/>
    <col min="6" max="6" width="17.5575221238938" style="1" customWidth="1"/>
  </cols>
  <sheetData>
    <row r="1" s="1" customFormat="1" ht="46" customHeight="1" spans="1:6">
      <c r="A1" s="5" t="s">
        <v>20</v>
      </c>
      <c r="B1" s="5"/>
      <c r="C1" s="5"/>
      <c r="D1" s="5"/>
      <c r="E1" s="5"/>
      <c r="F1" s="5"/>
    </row>
    <row r="2" s="2" customFormat="1" ht="24" customHeight="1" spans="1:6">
      <c r="A2" s="6" t="s">
        <v>21</v>
      </c>
      <c r="B2" s="6"/>
      <c r="C2" s="6"/>
      <c r="D2" s="6"/>
      <c r="E2" s="6" t="s">
        <v>22</v>
      </c>
      <c r="F2" s="6"/>
    </row>
    <row r="3" s="2" customFormat="1" ht="24" customHeight="1" spans="1:6">
      <c r="A3" s="6" t="s">
        <v>23</v>
      </c>
      <c r="B3" s="6"/>
      <c r="C3" s="6"/>
      <c r="D3" s="6"/>
      <c r="E3" s="6" t="s">
        <v>24</v>
      </c>
      <c r="F3" s="6"/>
    </row>
    <row r="4" s="3" customFormat="1" ht="23.95" customHeight="1" spans="1:6">
      <c r="A4" s="7" t="s">
        <v>25</v>
      </c>
      <c r="B4" s="7" t="s">
        <v>26</v>
      </c>
      <c r="C4" s="7" t="s">
        <v>27</v>
      </c>
      <c r="D4" s="8" t="s">
        <v>28</v>
      </c>
      <c r="E4" s="8" t="s">
        <v>29</v>
      </c>
      <c r="F4" s="7" t="s">
        <v>30</v>
      </c>
    </row>
    <row r="5" s="3" customFormat="1" ht="23.95" customHeight="1" spans="1:6">
      <c r="A5" s="7">
        <v>1</v>
      </c>
      <c r="B5" s="7" t="s">
        <v>31</v>
      </c>
      <c r="C5" s="9" t="s">
        <v>32</v>
      </c>
      <c r="D5" s="10">
        <v>6</v>
      </c>
      <c r="E5" s="10" t="s">
        <v>33</v>
      </c>
      <c r="F5" s="11" t="s">
        <v>34</v>
      </c>
    </row>
    <row r="6" s="3" customFormat="1" ht="23.95" customHeight="1" spans="1:8">
      <c r="A6" s="12" t="s">
        <v>35</v>
      </c>
      <c r="B6" s="12"/>
      <c r="C6" s="12"/>
      <c r="D6" s="12"/>
      <c r="E6" s="12"/>
      <c r="F6" s="13"/>
      <c r="G6" s="14"/>
      <c r="H6" s="15"/>
    </row>
    <row r="7" s="3" customFormat="1" ht="23.95" customHeight="1" spans="1:6">
      <c r="A7" s="16" t="s">
        <v>36</v>
      </c>
      <c r="B7" s="16"/>
      <c r="C7" s="16"/>
      <c r="D7" s="16"/>
      <c r="E7" s="16"/>
      <c r="F7" s="16"/>
    </row>
    <row r="8" s="3" customFormat="1" ht="23.95" customHeight="1" spans="1:6">
      <c r="A8" s="7" t="s">
        <v>25</v>
      </c>
      <c r="B8" s="7" t="s">
        <v>37</v>
      </c>
      <c r="C8" s="7" t="s">
        <v>27</v>
      </c>
      <c r="D8" s="8" t="s">
        <v>28</v>
      </c>
      <c r="E8" s="8" t="s">
        <v>29</v>
      </c>
      <c r="F8" s="7" t="s">
        <v>38</v>
      </c>
    </row>
    <row r="9" s="3" customFormat="1" ht="23.95" customHeight="1" spans="1:6">
      <c r="A9" s="17">
        <v>1</v>
      </c>
      <c r="B9" s="17" t="s">
        <v>39</v>
      </c>
      <c r="C9" s="17" t="s">
        <v>40</v>
      </c>
      <c r="D9" s="18">
        <v>130</v>
      </c>
      <c r="E9" s="18" t="s">
        <v>41</v>
      </c>
      <c r="F9" s="17" t="s">
        <v>42</v>
      </c>
    </row>
    <row r="10" s="2" customFormat="1" ht="23.95" customHeight="1" spans="1:6">
      <c r="A10" s="17">
        <v>2</v>
      </c>
      <c r="B10" s="19" t="s">
        <v>43</v>
      </c>
      <c r="C10" s="19" t="s">
        <v>44</v>
      </c>
      <c r="D10" s="20"/>
      <c r="E10" s="20"/>
      <c r="F10" s="19" t="s">
        <v>42</v>
      </c>
    </row>
    <row r="11" s="3" customFormat="1" ht="23.95" customHeight="1" spans="1:6">
      <c r="A11" s="17">
        <v>3</v>
      </c>
      <c r="B11" s="17" t="s">
        <v>45</v>
      </c>
      <c r="C11" s="17" t="s">
        <v>46</v>
      </c>
      <c r="D11" s="17">
        <v>6</v>
      </c>
      <c r="E11" s="17" t="s">
        <v>33</v>
      </c>
      <c r="F11" s="17" t="s">
        <v>47</v>
      </c>
    </row>
    <row r="12" s="3" customFormat="1" ht="23.95" customHeight="1" spans="1:6">
      <c r="A12" s="17">
        <v>4</v>
      </c>
      <c r="B12" s="17" t="s">
        <v>48</v>
      </c>
      <c r="C12" s="17" t="s">
        <v>42</v>
      </c>
      <c r="D12" s="17">
        <v>1</v>
      </c>
      <c r="E12" s="17" t="s">
        <v>49</v>
      </c>
      <c r="F12" s="17" t="s">
        <v>42</v>
      </c>
    </row>
    <row r="13" s="1" customFormat="1" ht="23.95" customHeight="1" spans="1:6">
      <c r="A13" s="17">
        <v>5</v>
      </c>
      <c r="B13" s="17" t="s">
        <v>50</v>
      </c>
      <c r="C13" s="17" t="s">
        <v>51</v>
      </c>
      <c r="D13" s="19">
        <v>1</v>
      </c>
      <c r="E13" s="19" t="s">
        <v>49</v>
      </c>
      <c r="F13" s="17" t="s">
        <v>51</v>
      </c>
    </row>
    <row r="14" s="3" customFormat="1" ht="23.95" customHeight="1" spans="1:6">
      <c r="A14" s="17">
        <v>6</v>
      </c>
      <c r="B14" s="17" t="s">
        <v>52</v>
      </c>
      <c r="C14" s="17" t="s">
        <v>53</v>
      </c>
      <c r="D14" s="17">
        <v>1</v>
      </c>
      <c r="E14" s="17" t="s">
        <v>49</v>
      </c>
      <c r="F14" s="17" t="s">
        <v>54</v>
      </c>
    </row>
    <row r="15" s="3" customFormat="1" ht="23.95" customHeight="1" spans="1:6">
      <c r="A15" s="17">
        <v>7</v>
      </c>
      <c r="B15" s="17" t="s">
        <v>55</v>
      </c>
      <c r="C15" s="17" t="s">
        <v>42</v>
      </c>
      <c r="D15" s="17">
        <v>1</v>
      </c>
      <c r="E15" s="17" t="s">
        <v>49</v>
      </c>
      <c r="F15" s="17" t="s">
        <v>56</v>
      </c>
    </row>
    <row r="16" s="1" customFormat="1" ht="61" customHeight="1" spans="1:6">
      <c r="A16" s="17">
        <v>8</v>
      </c>
      <c r="B16" s="17" t="s">
        <v>57</v>
      </c>
      <c r="C16" s="17" t="s">
        <v>42</v>
      </c>
      <c r="D16" s="19">
        <v>1</v>
      </c>
      <c r="E16" s="19" t="s">
        <v>49</v>
      </c>
      <c r="F16" s="17" t="s">
        <v>47</v>
      </c>
    </row>
    <row r="17" s="4" customFormat="1" ht="38" customHeight="1" spans="1:6">
      <c r="A17" s="21">
        <v>9</v>
      </c>
      <c r="B17" s="22" t="s">
        <v>58</v>
      </c>
      <c r="C17" s="21" t="s">
        <v>45</v>
      </c>
      <c r="D17" s="23">
        <v>2</v>
      </c>
      <c r="E17" s="23" t="s">
        <v>33</v>
      </c>
      <c r="F17" s="21" t="s">
        <v>59</v>
      </c>
    </row>
    <row r="18" s="4" customFormat="1" ht="39" customHeight="1" spans="1:6">
      <c r="A18" s="21">
        <v>10</v>
      </c>
      <c r="B18" s="24"/>
      <c r="C18" s="21" t="s">
        <v>40</v>
      </c>
      <c r="D18" s="23">
        <v>50</v>
      </c>
      <c r="E18" s="23" t="s">
        <v>41</v>
      </c>
      <c r="F18" s="21" t="s">
        <v>60</v>
      </c>
    </row>
    <row r="19" s="3" customFormat="1" ht="23.95" customHeight="1" spans="1:6">
      <c r="A19" s="12" t="s">
        <v>61</v>
      </c>
      <c r="B19" s="12"/>
      <c r="C19" s="12"/>
      <c r="D19" s="12"/>
      <c r="E19" s="12"/>
      <c r="F19" s="12"/>
    </row>
    <row r="20" s="2" customFormat="1" ht="23.95" customHeight="1" spans="1:6">
      <c r="A20" s="6" t="s">
        <v>62</v>
      </c>
      <c r="B20" s="6"/>
      <c r="C20" s="6"/>
      <c r="D20" s="6"/>
      <c r="E20" s="6"/>
      <c r="F20" s="6"/>
    </row>
    <row r="21" s="3" customFormat="1" ht="23.95" customHeight="1" spans="1:6">
      <c r="A21" s="25" t="s">
        <v>25</v>
      </c>
      <c r="B21" s="25" t="s">
        <v>63</v>
      </c>
      <c r="C21" s="25"/>
      <c r="D21" s="8"/>
      <c r="E21" s="8"/>
      <c r="F21" s="26"/>
    </row>
    <row r="22" s="3" customFormat="1" ht="23.95" customHeight="1" spans="1:6">
      <c r="A22" s="25">
        <v>1</v>
      </c>
      <c r="B22" s="25" t="s">
        <v>64</v>
      </c>
      <c r="C22" s="25"/>
      <c r="D22" s="27" t="s">
        <v>65</v>
      </c>
      <c r="E22" s="28"/>
      <c r="F22" s="29"/>
    </row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  <row r="65457" s="1" customFormat="1"/>
    <row r="65458" s="1" customFormat="1"/>
    <row r="65459" s="1" customFormat="1"/>
    <row r="65460" s="1" customFormat="1"/>
    <row r="65461" s="1" customFormat="1"/>
    <row r="65462" s="1" customFormat="1"/>
    <row r="65463" s="1" customFormat="1"/>
    <row r="65464" s="1" customFormat="1"/>
    <row r="65465" s="1" customFormat="1"/>
    <row r="65466" s="1" customFormat="1"/>
    <row r="65467" s="1" customFormat="1"/>
    <row r="65468" s="1" customFormat="1"/>
    <row r="65469" s="1" customFormat="1"/>
    <row r="65470" s="1" customFormat="1"/>
    <row r="65471" s="1" customFormat="1"/>
    <row r="65472" s="1" customFormat="1"/>
    <row r="65473" s="1" customFormat="1"/>
    <row r="65474" s="1" customFormat="1"/>
    <row r="65475" s="1" customFormat="1"/>
    <row r="65476" s="1" customFormat="1"/>
    <row r="65477" s="1" customFormat="1"/>
    <row r="65478" s="1" customFormat="1"/>
    <row r="65479" s="1" customFormat="1"/>
    <row r="65480" s="1" customFormat="1"/>
    <row r="65481" s="1" customFormat="1"/>
    <row r="65482" s="1" customFormat="1"/>
    <row r="65483" s="1" customFormat="1"/>
    <row r="65484" s="1" customFormat="1"/>
    <row r="65485" s="1" customFormat="1"/>
    <row r="65486" s="1" customFormat="1"/>
    <row r="65487" s="1" customFormat="1"/>
    <row r="65488" s="1" customFormat="1"/>
    <row r="65489" s="1" customFormat="1"/>
    <row r="65490" s="1" customFormat="1"/>
    <row r="65491" s="1" customFormat="1"/>
    <row r="65492" s="1" customFormat="1"/>
    <row r="65493" s="1" customFormat="1"/>
    <row r="65494" s="1" customFormat="1"/>
    <row r="65495" s="1" customFormat="1"/>
    <row r="65496" s="1" customFormat="1"/>
    <row r="65497" s="1" customFormat="1"/>
    <row r="65498" s="1" customFormat="1"/>
    <row r="65499" s="1" customFormat="1"/>
    <row r="65500" s="1" customFormat="1"/>
    <row r="65501" s="1" customFormat="1"/>
    <row r="65502" s="1" customFormat="1"/>
    <row r="65503" s="1" customFormat="1"/>
    <row r="65504" s="1" customFormat="1"/>
    <row r="65505" s="1" customFormat="1"/>
    <row r="65506" s="1" customFormat="1"/>
    <row r="65507" s="1" customFormat="1"/>
    <row r="65508" s="1" customFormat="1"/>
    <row r="65509" s="1" customFormat="1"/>
    <row r="65510" s="1" customFormat="1"/>
    <row r="65511" s="1" customFormat="1"/>
    <row r="65512" s="1" customFormat="1"/>
    <row r="65513" s="1" customFormat="1"/>
    <row r="65514" s="1" customFormat="1"/>
    <row r="65515" s="1" customFormat="1"/>
    <row r="65516" s="1" customFormat="1"/>
    <row r="65517" s="1" customFormat="1"/>
    <row r="65518" s="1" customFormat="1"/>
    <row r="65519" s="1" customFormat="1"/>
    <row r="65520" s="1" customFormat="1"/>
    <row r="65521" s="1" customFormat="1"/>
  </sheetData>
  <mergeCells count="15">
    <mergeCell ref="A1:F1"/>
    <mergeCell ref="A2:D2"/>
    <mergeCell ref="E2:F2"/>
    <mergeCell ref="A3:D3"/>
    <mergeCell ref="E3:F3"/>
    <mergeCell ref="A6:E6"/>
    <mergeCell ref="A7:F7"/>
    <mergeCell ref="A19:E19"/>
    <mergeCell ref="A20:F20"/>
    <mergeCell ref="B21:C21"/>
    <mergeCell ref="B22:C22"/>
    <mergeCell ref="D22:E22"/>
    <mergeCell ref="B17:B18"/>
    <mergeCell ref="D9:D10"/>
    <mergeCell ref="E9:E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吸顶机配置</vt:lpstr>
      <vt:lpstr>报价表1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lei</dc:creator>
  <cp:lastModifiedBy>高杨</cp:lastModifiedBy>
  <dcterms:created xsi:type="dcterms:W3CDTF">2019-01-18T13:24:00Z</dcterms:created>
  <dcterms:modified xsi:type="dcterms:W3CDTF">2024-11-05T03:10:36Z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383EE0670A4246869163E25794C076E3_13</vt:lpwstr>
  </property>
</Properties>
</file>