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15" windowHeight="993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<sst xmlns="http://schemas.openxmlformats.org/spreadsheetml/2006/main" count="95">
  <si>
    <t>2020年度医疗器械申报清单1-30万</t>
  </si>
  <si>
    <t xml:space="preserve">序号	</t>
  </si>
  <si>
    <t xml:space="preserve">名      称	</t>
  </si>
  <si>
    <t xml:space="preserve">数量	</t>
  </si>
  <si>
    <t xml:space="preserve">单价
（万元）	</t>
  </si>
  <si>
    <t xml:space="preserve">合计
（万元）	</t>
  </si>
  <si>
    <t xml:space="preserve">使用科室	</t>
  </si>
  <si>
    <t>备注</t>
  </si>
  <si>
    <t>病理包埋机（含冻台）</t>
  </si>
  <si>
    <t>病理科</t>
  </si>
  <si>
    <t>临时心脏起搏器</t>
  </si>
  <si>
    <t>导管室</t>
  </si>
  <si>
    <t xml:space="preserve">支撑喉镜手术器械	</t>
  </si>
  <si>
    <t xml:space="preserve">耳鼻喉科	</t>
  </si>
  <si>
    <t>胎儿监护仪</t>
  </si>
  <si>
    <t>妇产科</t>
  </si>
  <si>
    <t xml:space="preserve">胎心监护仪	</t>
  </si>
  <si>
    <t xml:space="preserve">妇产科	</t>
  </si>
  <si>
    <t>含多普勒胎心听筒</t>
  </si>
  <si>
    <t>压力抗血栓泵</t>
  </si>
  <si>
    <t>干部病房</t>
  </si>
  <si>
    <t>排痰机</t>
  </si>
  <si>
    <t>机械</t>
  </si>
  <si>
    <t xml:space="preserve">CPM机	</t>
  </si>
  <si>
    <t>骨科中心</t>
  </si>
  <si>
    <t>软组织损伤治疗仪</t>
  </si>
  <si>
    <t>电脑骨折治疗仪</t>
  </si>
  <si>
    <t xml:space="preserve">心电监护仪	</t>
  </si>
  <si>
    <t xml:space="preserve">骨三科	</t>
  </si>
  <si>
    <t>骨创伤治仪</t>
  </si>
  <si>
    <t>骨一科</t>
  </si>
  <si>
    <t>下肢关节康复器</t>
  </si>
  <si>
    <t>自动排痰机</t>
  </si>
  <si>
    <t>呼吸科</t>
  </si>
  <si>
    <t>简易肺功能仪</t>
  </si>
  <si>
    <t>人体模型</t>
  </si>
  <si>
    <t xml:space="preserve">科教科	</t>
  </si>
  <si>
    <t>一套包含一个有线模型、两个无线模型</t>
  </si>
  <si>
    <t>床边心电图</t>
  </si>
  <si>
    <t>口腔科</t>
  </si>
  <si>
    <t>门诊骨密度软件（儿童）</t>
  </si>
  <si>
    <t>门诊部</t>
  </si>
  <si>
    <t xml:space="preserve">膀胱镜	</t>
  </si>
  <si>
    <t xml:space="preserve">泌尿外科	</t>
  </si>
  <si>
    <t>伤口负压治疗装置</t>
  </si>
  <si>
    <t>内分泌科</t>
  </si>
  <si>
    <t xml:space="preserve">下肢气压治疗仪	</t>
  </si>
  <si>
    <t xml:space="preserve">普外三	</t>
  </si>
  <si>
    <t>亚低温治疗仪</t>
  </si>
  <si>
    <t>神经内科</t>
  </si>
  <si>
    <t>掌式无线彩色多普勒超声诊断系统</t>
  </si>
  <si>
    <t>肾内科血透室</t>
  </si>
  <si>
    <t>显示器</t>
  </si>
  <si>
    <t>手术室</t>
  </si>
  <si>
    <t>腹腔镜包</t>
  </si>
  <si>
    <t>术中保温设备</t>
  </si>
  <si>
    <t>便携式睡眠监测仪</t>
  </si>
  <si>
    <t>心内科</t>
  </si>
  <si>
    <t>食道调搏仪</t>
  </si>
  <si>
    <t>肿瘤微波消融治疗仪</t>
  </si>
  <si>
    <t>肿瘤介入科</t>
  </si>
  <si>
    <t>单人无菌室（层流床）</t>
  </si>
  <si>
    <t>肿瘤血液科</t>
  </si>
  <si>
    <t>百级</t>
  </si>
  <si>
    <t>2020年度医疗器械申报清单50万以上</t>
  </si>
  <si>
    <r>
      <rPr>
        <b/>
        <sz val="16"/>
        <color rgb="FF000000"/>
        <rFont val="FangSong"/>
        <charset val="134"/>
      </rPr>
      <t>名</t>
    </r>
    <r>
      <rPr>
        <b/>
        <sz val="16"/>
        <rFont val="Arial"/>
        <charset val="134"/>
      </rPr>
      <t>     </t>
    </r>
    <r>
      <rPr>
        <b/>
        <sz val="16"/>
        <rFont val="FangSong"/>
        <charset val="134"/>
      </rPr>
      <t xml:space="preserve"> </t>
    </r>
    <r>
      <rPr>
        <b/>
        <sz val="16"/>
        <color rgb="FF000000"/>
        <rFont val="FangSong"/>
        <charset val="134"/>
      </rPr>
      <t>称</t>
    </r>
    <r>
      <rPr>
        <b/>
        <sz val="16"/>
        <color rgb="FF000000"/>
        <rFont val="Arial"/>
        <charset val="134"/>
      </rPr>
      <t xml:space="preserve">	</t>
    </r>
  </si>
  <si>
    <t>脉搏指示下持续心输出量监护仪</t>
  </si>
  <si>
    <t>ICU</t>
  </si>
  <si>
    <t>进口</t>
  </si>
  <si>
    <t xml:space="preserve">外科血管治疗系统	</t>
  </si>
  <si>
    <t xml:space="preserve">普外一	</t>
  </si>
  <si>
    <t>多导睡眠监测</t>
  </si>
  <si>
    <t>眼科检查设备</t>
  </si>
  <si>
    <t>眼科</t>
  </si>
  <si>
    <t>电脑验光、电脑眼压、眼科AB超</t>
  </si>
  <si>
    <t>玻璃体切割器</t>
  </si>
  <si>
    <t>手术显微镜</t>
  </si>
  <si>
    <t xml:space="preserve">尿动力系统	</t>
  </si>
  <si>
    <t>脑血管功能监测仪</t>
  </si>
  <si>
    <t>体检中心</t>
  </si>
  <si>
    <t>取消</t>
  </si>
  <si>
    <t xml:space="preserve">泌尿科专用彩超	</t>
  </si>
  <si>
    <t>超高清鼻窦镜内镜手术摄像系统及手术器械</t>
  </si>
  <si>
    <t xml:space="preserve">多功能光电治疗系统	</t>
  </si>
  <si>
    <t xml:space="preserve">皮肤科	</t>
  </si>
  <si>
    <t>体外膜肺氧合（ECMO）</t>
  </si>
  <si>
    <t>已完成</t>
  </si>
  <si>
    <t xml:space="preserve">1470半导体激光系统	</t>
  </si>
  <si>
    <t>大功率钬光</t>
  </si>
  <si>
    <t>泌尿外科</t>
  </si>
  <si>
    <t>零星预算</t>
  </si>
  <si>
    <t>器械科</t>
  </si>
  <si>
    <t>移动式G臂X光机</t>
  </si>
  <si>
    <t xml:space="preserve">	医用直线加速器系统</t>
  </si>
  <si>
    <t>放疗科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</si>
</sst>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color rgb="FF000000"/>
      <name val="FangSong"/>
      <charset val="134"/>
    </font>
    <font>
      <b/>
      <sz val="16"/>
      <color rgb="FF000000"/>
      <name val="FangSong"/>
      <charset val="134"/>
    </font>
    <font>
      <sz val="16"/>
      <name val="FangSong"/>
      <charset val="134"/>
    </font>
    <font>
      <sz val="16"/>
      <color theme="1"/>
      <name val="FangSong"/>
      <charset val="134"/>
    </font>
    <font>
      <sz val="16"/>
      <color rgb="FF000000"/>
      <name val="FangSong"/>
      <charset val="134"/>
    </font>
    <font>
      <sz val="16"/>
      <color rgb="FFFF0000"/>
      <name val="FangSong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6"/>
      <name val="Arial"/>
      <charset val="134"/>
    </font>
    <font>
      <b/>
      <sz val="16"/>
      <name val="FangSong"/>
      <charset val="134"/>
    </font>
    <font>
      <b/>
      <sz val="16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5" borderId="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9" fillId="17" borderId="5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opLeftCell="A7" workbookViewId="0">
      <selection activeCell="J10" sqref="J10"/>
    </sheetView>
  </sheetViews>
  <sheetFormatPr defaultColWidth="9" defaultRowHeight="13.5" outlineLevelCol="6"/>
  <cols>
    <col min="1" max="1" width="9" style="15"/>
    <col min="2" max="2" width="22.25" customWidth="1"/>
    <col min="6" max="6" width="13.5" customWidth="1"/>
    <col min="7" max="7" width="13.625" customWidth="1"/>
  </cols>
  <sheetData>
    <row r="1" ht="20.25" spans="1:7">
      <c r="A1" s="16" t="s">
        <v>0</v>
      </c>
      <c r="B1" s="16"/>
      <c r="C1" s="16"/>
      <c r="D1" s="16"/>
      <c r="E1" s="16"/>
      <c r="F1" s="16"/>
      <c r="G1" s="16"/>
    </row>
    <row r="2" ht="32" customHeight="1" spans="1:7">
      <c r="A2" s="17" t="s">
        <v>1</v>
      </c>
      <c r="B2" s="17" t="s">
        <v>2</v>
      </c>
      <c r="C2" s="17" t="s">
        <v>3</v>
      </c>
      <c r="D2" s="18" t="s">
        <v>4</v>
      </c>
      <c r="E2" s="18" t="s">
        <v>5</v>
      </c>
      <c r="F2" s="17" t="s">
        <v>6</v>
      </c>
      <c r="G2" s="17" t="s">
        <v>7</v>
      </c>
    </row>
    <row r="3" ht="16" customHeight="1" spans="1:7">
      <c r="A3" s="19">
        <v>1</v>
      </c>
      <c r="B3" s="19" t="s">
        <v>8</v>
      </c>
      <c r="C3" s="19">
        <v>1</v>
      </c>
      <c r="D3" s="19">
        <v>3.5</v>
      </c>
      <c r="E3" s="19">
        <v>3.5</v>
      </c>
      <c r="F3" s="19" t="s">
        <v>9</v>
      </c>
      <c r="G3" s="19"/>
    </row>
    <row r="4" ht="16" customHeight="1" spans="1:7">
      <c r="A4" s="19">
        <v>2</v>
      </c>
      <c r="B4" s="19" t="s">
        <v>10</v>
      </c>
      <c r="C4" s="19">
        <v>1</v>
      </c>
      <c r="D4" s="19">
        <v>12</v>
      </c>
      <c r="E4" s="19">
        <v>12</v>
      </c>
      <c r="F4" s="19" t="s">
        <v>11</v>
      </c>
      <c r="G4" s="19"/>
    </row>
    <row r="5" ht="16" customHeight="1" spans="1:7">
      <c r="A5" s="19">
        <v>3</v>
      </c>
      <c r="B5" s="19" t="s">
        <v>12</v>
      </c>
      <c r="C5" s="19">
        <v>1</v>
      </c>
      <c r="D5" s="19">
        <v>9.8</v>
      </c>
      <c r="E5" s="19">
        <v>9.8</v>
      </c>
      <c r="F5" s="19" t="s">
        <v>13</v>
      </c>
      <c r="G5" s="19"/>
    </row>
    <row r="6" ht="16" customHeight="1" spans="1:7">
      <c r="A6" s="19">
        <v>4</v>
      </c>
      <c r="B6" s="19" t="s">
        <v>14</v>
      </c>
      <c r="C6" s="19">
        <v>2</v>
      </c>
      <c r="D6" s="19">
        <v>3</v>
      </c>
      <c r="E6" s="19">
        <v>6</v>
      </c>
      <c r="F6" s="19" t="s">
        <v>15</v>
      </c>
      <c r="G6" s="19"/>
    </row>
    <row r="7" ht="30" customHeight="1" spans="1:7">
      <c r="A7" s="19">
        <v>5</v>
      </c>
      <c r="B7" s="19" t="s">
        <v>16</v>
      </c>
      <c r="C7" s="19">
        <v>1</v>
      </c>
      <c r="D7" s="19">
        <v>3.5</v>
      </c>
      <c r="E7" s="19">
        <v>3.5</v>
      </c>
      <c r="F7" s="19" t="s">
        <v>17</v>
      </c>
      <c r="G7" s="20" t="s">
        <v>18</v>
      </c>
    </row>
    <row r="8" ht="16" customHeight="1" spans="1:7">
      <c r="A8" s="19">
        <v>6</v>
      </c>
      <c r="B8" s="19" t="s">
        <v>19</v>
      </c>
      <c r="C8" s="19">
        <v>2</v>
      </c>
      <c r="D8" s="19">
        <v>4</v>
      </c>
      <c r="E8" s="19">
        <v>8</v>
      </c>
      <c r="F8" s="19" t="s">
        <v>20</v>
      </c>
      <c r="G8" s="19"/>
    </row>
    <row r="9" ht="16" customHeight="1" spans="1:7">
      <c r="A9" s="19">
        <v>7</v>
      </c>
      <c r="B9" s="19" t="s">
        <v>21</v>
      </c>
      <c r="C9" s="19">
        <v>2</v>
      </c>
      <c r="D9" s="19">
        <v>2</v>
      </c>
      <c r="E9" s="19">
        <v>4</v>
      </c>
      <c r="F9" s="19" t="s">
        <v>20</v>
      </c>
      <c r="G9" s="19" t="s">
        <v>22</v>
      </c>
    </row>
    <row r="10" ht="16" customHeight="1" spans="1:7">
      <c r="A10" s="19">
        <v>8</v>
      </c>
      <c r="B10" s="19" t="s">
        <v>23</v>
      </c>
      <c r="C10" s="19">
        <v>3</v>
      </c>
      <c r="D10" s="19">
        <v>1</v>
      </c>
      <c r="E10" s="19">
        <v>3</v>
      </c>
      <c r="F10" s="19" t="s">
        <v>24</v>
      </c>
      <c r="G10" s="19"/>
    </row>
    <row r="11" ht="16" customHeight="1" spans="1:7">
      <c r="A11" s="19">
        <v>9</v>
      </c>
      <c r="B11" s="19" t="s">
        <v>25</v>
      </c>
      <c r="C11" s="19">
        <v>1</v>
      </c>
      <c r="D11" s="19">
        <v>9</v>
      </c>
      <c r="E11" s="19">
        <v>9</v>
      </c>
      <c r="F11" s="19" t="s">
        <v>24</v>
      </c>
      <c r="G11" s="19"/>
    </row>
    <row r="12" ht="16" customHeight="1" spans="1:7">
      <c r="A12" s="19">
        <v>10</v>
      </c>
      <c r="B12" s="19" t="s">
        <v>26</v>
      </c>
      <c r="C12" s="19">
        <v>2</v>
      </c>
      <c r="D12" s="19">
        <v>9</v>
      </c>
      <c r="E12" s="19">
        <v>18</v>
      </c>
      <c r="F12" s="19" t="s">
        <v>24</v>
      </c>
      <c r="G12" s="19"/>
    </row>
    <row r="13" ht="16" customHeight="1" spans="1:7">
      <c r="A13" s="19">
        <v>11</v>
      </c>
      <c r="B13" s="19" t="s">
        <v>27</v>
      </c>
      <c r="C13" s="19">
        <v>2</v>
      </c>
      <c r="D13" s="19">
        <v>2</v>
      </c>
      <c r="E13" s="19">
        <v>4</v>
      </c>
      <c r="F13" s="19" t="s">
        <v>28</v>
      </c>
      <c r="G13" s="19"/>
    </row>
    <row r="14" ht="16" customHeight="1" spans="1:7">
      <c r="A14" s="19">
        <v>12</v>
      </c>
      <c r="B14" s="19" t="s">
        <v>29</v>
      </c>
      <c r="C14" s="19">
        <v>1</v>
      </c>
      <c r="D14" s="19">
        <v>1.5</v>
      </c>
      <c r="E14" s="19">
        <v>1.5</v>
      </c>
      <c r="F14" s="19" t="s">
        <v>30</v>
      </c>
      <c r="G14" s="19"/>
    </row>
    <row r="15" ht="16" customHeight="1" spans="1:7">
      <c r="A15" s="19">
        <v>13</v>
      </c>
      <c r="B15" s="19" t="s">
        <v>31</v>
      </c>
      <c r="C15" s="19">
        <v>1</v>
      </c>
      <c r="D15" s="19">
        <v>1.6</v>
      </c>
      <c r="E15" s="19">
        <v>1.6</v>
      </c>
      <c r="F15" s="19" t="s">
        <v>30</v>
      </c>
      <c r="G15" s="19"/>
    </row>
    <row r="16" ht="16" customHeight="1" spans="1:7">
      <c r="A16" s="19">
        <v>14</v>
      </c>
      <c r="B16" s="19" t="s">
        <v>32</v>
      </c>
      <c r="C16" s="19">
        <v>2</v>
      </c>
      <c r="D16" s="19">
        <v>1.5</v>
      </c>
      <c r="E16" s="19">
        <v>3</v>
      </c>
      <c r="F16" s="19" t="s">
        <v>33</v>
      </c>
      <c r="G16" s="19"/>
    </row>
    <row r="17" ht="16" customHeight="1" spans="1:7">
      <c r="A17" s="19">
        <v>15</v>
      </c>
      <c r="B17" s="19" t="s">
        <v>34</v>
      </c>
      <c r="C17" s="19">
        <v>1</v>
      </c>
      <c r="D17" s="19">
        <v>9</v>
      </c>
      <c r="E17" s="19">
        <v>9</v>
      </c>
      <c r="F17" s="19" t="s">
        <v>33</v>
      </c>
      <c r="G17" s="19"/>
    </row>
    <row r="18" ht="48" customHeight="1" spans="1:7">
      <c r="A18" s="19">
        <v>16</v>
      </c>
      <c r="B18" s="19" t="s">
        <v>35</v>
      </c>
      <c r="C18" s="19">
        <v>1</v>
      </c>
      <c r="D18" s="19">
        <v>5.5</v>
      </c>
      <c r="E18" s="19">
        <v>5.5</v>
      </c>
      <c r="F18" s="19" t="s">
        <v>36</v>
      </c>
      <c r="G18" s="20" t="s">
        <v>37</v>
      </c>
    </row>
    <row r="19" ht="16" customHeight="1" spans="1:7">
      <c r="A19" s="19">
        <v>17</v>
      </c>
      <c r="B19" s="19" t="s">
        <v>38</v>
      </c>
      <c r="C19" s="19">
        <v>1</v>
      </c>
      <c r="D19" s="19">
        <v>3.5</v>
      </c>
      <c r="E19" s="19">
        <v>3.5</v>
      </c>
      <c r="F19" s="19" t="s">
        <v>39</v>
      </c>
      <c r="G19" s="19"/>
    </row>
    <row r="20" ht="16" customHeight="1" spans="1:7">
      <c r="A20" s="19">
        <v>18</v>
      </c>
      <c r="B20" s="19" t="s">
        <v>40</v>
      </c>
      <c r="C20" s="19">
        <v>1</v>
      </c>
      <c r="D20" s="19">
        <v>3</v>
      </c>
      <c r="E20" s="19">
        <v>3</v>
      </c>
      <c r="F20" s="19" t="s">
        <v>41</v>
      </c>
      <c r="G20" s="19"/>
    </row>
    <row r="21" ht="16" customHeight="1" spans="1:7">
      <c r="A21" s="19">
        <v>19</v>
      </c>
      <c r="B21" s="19" t="s">
        <v>42</v>
      </c>
      <c r="C21" s="19">
        <v>2</v>
      </c>
      <c r="D21" s="19">
        <v>4</v>
      </c>
      <c r="E21" s="19">
        <v>8</v>
      </c>
      <c r="F21" s="19" t="s">
        <v>43</v>
      </c>
      <c r="G21" s="19"/>
    </row>
    <row r="22" ht="16" customHeight="1" spans="1:7">
      <c r="A22" s="19">
        <v>20</v>
      </c>
      <c r="B22" s="19" t="s">
        <v>44</v>
      </c>
      <c r="C22" s="19">
        <v>1</v>
      </c>
      <c r="D22" s="19">
        <v>6</v>
      </c>
      <c r="E22" s="19">
        <v>6</v>
      </c>
      <c r="F22" s="19" t="s">
        <v>45</v>
      </c>
      <c r="G22" s="19"/>
    </row>
    <row r="23" ht="16" customHeight="1" spans="1:7">
      <c r="A23" s="19">
        <v>21</v>
      </c>
      <c r="B23" s="19" t="s">
        <v>46</v>
      </c>
      <c r="C23" s="19">
        <v>1</v>
      </c>
      <c r="D23" s="19">
        <v>4</v>
      </c>
      <c r="E23" s="19">
        <v>4</v>
      </c>
      <c r="F23" s="19" t="s">
        <v>47</v>
      </c>
      <c r="G23" s="19"/>
    </row>
    <row r="24" ht="16" customHeight="1" spans="1:7">
      <c r="A24" s="19">
        <v>22</v>
      </c>
      <c r="B24" s="19" t="s">
        <v>48</v>
      </c>
      <c r="C24" s="19">
        <v>1</v>
      </c>
      <c r="D24" s="19">
        <v>3</v>
      </c>
      <c r="E24" s="19">
        <v>3</v>
      </c>
      <c r="F24" s="19" t="s">
        <v>49</v>
      </c>
      <c r="G24" s="19"/>
    </row>
    <row r="25" ht="16" customHeight="1" spans="1:7">
      <c r="A25" s="19">
        <v>23</v>
      </c>
      <c r="B25" s="19" t="s">
        <v>50</v>
      </c>
      <c r="C25" s="19">
        <v>1</v>
      </c>
      <c r="D25" s="19">
        <v>12.5</v>
      </c>
      <c r="E25" s="19">
        <v>12.5</v>
      </c>
      <c r="F25" s="19" t="s">
        <v>51</v>
      </c>
      <c r="G25" s="19"/>
    </row>
    <row r="26" ht="16" customHeight="1" spans="1:7">
      <c r="A26" s="19">
        <v>24</v>
      </c>
      <c r="B26" s="19" t="s">
        <v>52</v>
      </c>
      <c r="C26" s="19">
        <v>1</v>
      </c>
      <c r="D26" s="19">
        <v>10</v>
      </c>
      <c r="E26" s="19">
        <v>10</v>
      </c>
      <c r="F26" s="19" t="s">
        <v>53</v>
      </c>
      <c r="G26" s="19"/>
    </row>
    <row r="27" ht="16" customHeight="1" spans="1:7">
      <c r="A27" s="19">
        <v>25</v>
      </c>
      <c r="B27" s="19" t="s">
        <v>54</v>
      </c>
      <c r="C27" s="19">
        <v>1</v>
      </c>
      <c r="D27" s="19">
        <v>10</v>
      </c>
      <c r="E27" s="19">
        <v>10</v>
      </c>
      <c r="F27" s="19" t="s">
        <v>53</v>
      </c>
      <c r="G27" s="19"/>
    </row>
    <row r="28" ht="16" customHeight="1" spans="1:7">
      <c r="A28" s="19">
        <v>26</v>
      </c>
      <c r="B28" s="19" t="s">
        <v>55</v>
      </c>
      <c r="C28" s="19">
        <v>4</v>
      </c>
      <c r="D28" s="19">
        <v>3</v>
      </c>
      <c r="E28" s="19">
        <v>12</v>
      </c>
      <c r="F28" s="19" t="s">
        <v>53</v>
      </c>
      <c r="G28" s="19"/>
    </row>
    <row r="29" ht="16" customHeight="1" spans="1:7">
      <c r="A29" s="19">
        <v>27</v>
      </c>
      <c r="B29" s="19" t="s">
        <v>56</v>
      </c>
      <c r="C29" s="19">
        <v>1</v>
      </c>
      <c r="D29" s="19">
        <v>8</v>
      </c>
      <c r="E29" s="19">
        <v>8</v>
      </c>
      <c r="F29" s="19" t="s">
        <v>57</v>
      </c>
      <c r="G29" s="19"/>
    </row>
    <row r="30" ht="16" customHeight="1" spans="1:7">
      <c r="A30" s="19">
        <v>28</v>
      </c>
      <c r="B30" s="19" t="s">
        <v>58</v>
      </c>
      <c r="C30" s="19">
        <v>2</v>
      </c>
      <c r="D30" s="19">
        <v>9.9</v>
      </c>
      <c r="E30" s="19">
        <v>19.8</v>
      </c>
      <c r="F30" s="19" t="s">
        <v>57</v>
      </c>
      <c r="G30" s="19"/>
    </row>
    <row r="31" ht="16" customHeight="1" spans="1:7">
      <c r="A31" s="19">
        <v>29</v>
      </c>
      <c r="B31" s="19" t="s">
        <v>59</v>
      </c>
      <c r="C31" s="19">
        <v>1</v>
      </c>
      <c r="D31" s="19">
        <v>25</v>
      </c>
      <c r="E31" s="19">
        <v>25</v>
      </c>
      <c r="F31" s="19" t="s">
        <v>60</v>
      </c>
      <c r="G31" s="19"/>
    </row>
    <row r="32" ht="16" customHeight="1" spans="1:7">
      <c r="A32" s="19">
        <v>30</v>
      </c>
      <c r="B32" s="19" t="s">
        <v>61</v>
      </c>
      <c r="C32" s="19">
        <v>8</v>
      </c>
      <c r="D32" s="19">
        <v>3</v>
      </c>
      <c r="E32" s="19">
        <v>24</v>
      </c>
      <c r="F32" s="19" t="s">
        <v>62</v>
      </c>
      <c r="G32" s="19" t="s">
        <v>63</v>
      </c>
    </row>
  </sheetData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I23" sqref="I23"/>
    </sheetView>
  </sheetViews>
  <sheetFormatPr defaultColWidth="9" defaultRowHeight="13.5" outlineLevelCol="6"/>
  <cols>
    <col min="1" max="1" width="16.5" customWidth="1"/>
    <col min="2" max="2" width="30.125" customWidth="1"/>
    <col min="6" max="6" width="19.875" customWidth="1"/>
    <col min="7" max="7" width="39" customWidth="1"/>
  </cols>
  <sheetData>
    <row r="1" ht="25.5" spans="1:7">
      <c r="A1" s="1" t="s">
        <v>64</v>
      </c>
      <c r="B1" s="1"/>
      <c r="C1" s="1"/>
      <c r="D1" s="1"/>
      <c r="E1" s="1"/>
      <c r="F1" s="1"/>
      <c r="G1" s="1"/>
    </row>
    <row r="2" ht="60.75" spans="1:7">
      <c r="A2" s="2" t="s">
        <v>1</v>
      </c>
      <c r="B2" s="2" t="s">
        <v>65</v>
      </c>
      <c r="C2" s="2" t="s">
        <v>3</v>
      </c>
      <c r="D2" s="3" t="s">
        <v>4</v>
      </c>
      <c r="E2" s="3" t="s">
        <v>5</v>
      </c>
      <c r="F2" s="2" t="s">
        <v>6</v>
      </c>
      <c r="G2" s="2" t="s">
        <v>7</v>
      </c>
    </row>
    <row r="3" ht="20.25" spans="1:7">
      <c r="A3" s="4">
        <v>126</v>
      </c>
      <c r="B3" s="5" t="s">
        <v>66</v>
      </c>
      <c r="C3" s="5">
        <v>1</v>
      </c>
      <c r="D3" s="6">
        <f t="shared" ref="D3:D8" si="0">E3/C3</f>
        <v>50</v>
      </c>
      <c r="E3" s="6">
        <v>50</v>
      </c>
      <c r="F3" s="6" t="s">
        <v>67</v>
      </c>
      <c r="G3" s="7" t="s">
        <v>68</v>
      </c>
    </row>
    <row r="4" ht="20.25" spans="1:7">
      <c r="A4" s="4">
        <v>52</v>
      </c>
      <c r="B4" s="7" t="s">
        <v>69</v>
      </c>
      <c r="C4" s="7">
        <v>1</v>
      </c>
      <c r="D4" s="7">
        <v>50</v>
      </c>
      <c r="E4" s="7">
        <f t="shared" ref="E4:E6" si="1">D4*C4</f>
        <v>50</v>
      </c>
      <c r="F4" s="7" t="s">
        <v>70</v>
      </c>
      <c r="G4" s="7" t="s">
        <v>68</v>
      </c>
    </row>
    <row r="5" ht="20.25" spans="1:7">
      <c r="A5" s="4">
        <v>45</v>
      </c>
      <c r="B5" s="5" t="s">
        <v>71</v>
      </c>
      <c r="C5" s="5">
        <v>1</v>
      </c>
      <c r="D5" s="5">
        <v>50</v>
      </c>
      <c r="E5" s="5">
        <f t="shared" si="1"/>
        <v>50</v>
      </c>
      <c r="F5" s="5" t="s">
        <v>49</v>
      </c>
      <c r="G5" s="4" t="s">
        <v>68</v>
      </c>
    </row>
    <row r="6" ht="20.25" spans="1:7">
      <c r="A6" s="4">
        <v>10</v>
      </c>
      <c r="B6" s="7" t="s">
        <v>72</v>
      </c>
      <c r="C6" s="7">
        <v>1</v>
      </c>
      <c r="D6" s="7">
        <v>50</v>
      </c>
      <c r="E6" s="7">
        <f t="shared" si="1"/>
        <v>50</v>
      </c>
      <c r="F6" s="7" t="s">
        <v>73</v>
      </c>
      <c r="G6" s="7" t="s">
        <v>74</v>
      </c>
    </row>
    <row r="7" ht="20.25" spans="1:7">
      <c r="A7" s="4">
        <v>11</v>
      </c>
      <c r="B7" s="5" t="s">
        <v>75</v>
      </c>
      <c r="C7" s="5">
        <v>1</v>
      </c>
      <c r="D7" s="6">
        <f t="shared" si="0"/>
        <v>50</v>
      </c>
      <c r="E7" s="6">
        <v>50</v>
      </c>
      <c r="F7" s="6" t="s">
        <v>73</v>
      </c>
      <c r="G7" s="6" t="s">
        <v>68</v>
      </c>
    </row>
    <row r="8" ht="20.25" spans="1:7">
      <c r="A8" s="4">
        <v>12</v>
      </c>
      <c r="B8" s="5" t="s">
        <v>76</v>
      </c>
      <c r="C8" s="5">
        <v>1</v>
      </c>
      <c r="D8" s="6">
        <f t="shared" si="0"/>
        <v>60</v>
      </c>
      <c r="E8" s="6">
        <v>60</v>
      </c>
      <c r="F8" s="6" t="s">
        <v>73</v>
      </c>
      <c r="G8" s="6" t="s">
        <v>68</v>
      </c>
    </row>
    <row r="9" ht="20.25" spans="1:7">
      <c r="A9" s="4">
        <v>62</v>
      </c>
      <c r="B9" s="7" t="s">
        <v>77</v>
      </c>
      <c r="C9" s="7">
        <v>1</v>
      </c>
      <c r="D9" s="7">
        <v>70</v>
      </c>
      <c r="E9" s="7">
        <f t="shared" ref="E9:E13" si="2">D9*C9</f>
        <v>70</v>
      </c>
      <c r="F9" s="8" t="s">
        <v>43</v>
      </c>
      <c r="G9" s="7" t="s">
        <v>68</v>
      </c>
    </row>
    <row r="10" ht="20.25" spans="1:7">
      <c r="A10" s="4">
        <v>27</v>
      </c>
      <c r="B10" s="5" t="s">
        <v>78</v>
      </c>
      <c r="C10" s="5">
        <v>1</v>
      </c>
      <c r="D10" s="6">
        <f>E10/C10</f>
        <v>70</v>
      </c>
      <c r="E10" s="6">
        <v>70</v>
      </c>
      <c r="F10" s="9" t="s">
        <v>79</v>
      </c>
      <c r="G10" s="6" t="s">
        <v>80</v>
      </c>
    </row>
    <row r="11" ht="20.25" spans="1:7">
      <c r="A11" s="4">
        <v>61</v>
      </c>
      <c r="B11" s="4" t="s">
        <v>81</v>
      </c>
      <c r="C11" s="4">
        <v>1</v>
      </c>
      <c r="D11" s="4">
        <v>120</v>
      </c>
      <c r="E11" s="4">
        <f t="shared" si="2"/>
        <v>120</v>
      </c>
      <c r="F11" s="10" t="s">
        <v>43</v>
      </c>
      <c r="G11" s="4" t="s">
        <v>68</v>
      </c>
    </row>
    <row r="12" ht="87" customHeight="1" spans="1:7">
      <c r="A12" s="4">
        <v>119</v>
      </c>
      <c r="B12" s="11" t="s">
        <v>82</v>
      </c>
      <c r="C12" s="7">
        <v>1</v>
      </c>
      <c r="D12" s="7">
        <v>130</v>
      </c>
      <c r="E12" s="7">
        <f t="shared" si="2"/>
        <v>130</v>
      </c>
      <c r="F12" s="8" t="s">
        <v>13</v>
      </c>
      <c r="G12" s="7" t="s">
        <v>68</v>
      </c>
    </row>
    <row r="13" ht="20.25" spans="1:7">
      <c r="A13" s="4">
        <v>55</v>
      </c>
      <c r="B13" s="7" t="s">
        <v>83</v>
      </c>
      <c r="C13" s="7">
        <v>1</v>
      </c>
      <c r="D13" s="7">
        <v>145</v>
      </c>
      <c r="E13" s="7">
        <f t="shared" si="2"/>
        <v>145</v>
      </c>
      <c r="F13" s="7" t="s">
        <v>84</v>
      </c>
      <c r="G13" s="7" t="s">
        <v>68</v>
      </c>
    </row>
    <row r="14" ht="20.25" spans="1:7">
      <c r="A14" s="4">
        <v>125</v>
      </c>
      <c r="B14" s="7" t="s">
        <v>85</v>
      </c>
      <c r="C14" s="7">
        <v>1</v>
      </c>
      <c r="D14" s="7">
        <v>160</v>
      </c>
      <c r="E14" s="7">
        <v>160</v>
      </c>
      <c r="F14" s="7" t="s">
        <v>67</v>
      </c>
      <c r="G14" s="12" t="s">
        <v>86</v>
      </c>
    </row>
    <row r="15" ht="20.25" spans="1:7">
      <c r="A15" s="4">
        <v>60</v>
      </c>
      <c r="B15" s="7" t="s">
        <v>87</v>
      </c>
      <c r="C15" s="7">
        <v>1</v>
      </c>
      <c r="D15" s="7">
        <v>198</v>
      </c>
      <c r="E15" s="7">
        <f>D15*C15</f>
        <v>198</v>
      </c>
      <c r="F15" s="8" t="s">
        <v>43</v>
      </c>
      <c r="G15" s="7"/>
    </row>
    <row r="16" ht="20.25" spans="1:7">
      <c r="A16" s="4">
        <v>67</v>
      </c>
      <c r="B16" s="5" t="s">
        <v>88</v>
      </c>
      <c r="C16" s="5">
        <v>1</v>
      </c>
      <c r="D16" s="6">
        <f>E16/C16</f>
        <v>199</v>
      </c>
      <c r="E16" s="6">
        <v>199</v>
      </c>
      <c r="F16" s="9" t="s">
        <v>89</v>
      </c>
      <c r="G16" s="6" t="s">
        <v>68</v>
      </c>
    </row>
    <row r="17" ht="20.25" spans="1:7">
      <c r="A17" s="4">
        <v>51</v>
      </c>
      <c r="B17" s="5" t="s">
        <v>90</v>
      </c>
      <c r="C17" s="5">
        <v>1</v>
      </c>
      <c r="D17" s="5">
        <v>300</v>
      </c>
      <c r="E17" s="5">
        <v>300</v>
      </c>
      <c r="F17" s="13" t="s">
        <v>91</v>
      </c>
      <c r="G17" s="14"/>
    </row>
    <row r="18" ht="20.25" spans="1:7">
      <c r="A18" s="4">
        <v>97</v>
      </c>
      <c r="B18" s="6" t="s">
        <v>92</v>
      </c>
      <c r="C18" s="6">
        <v>1</v>
      </c>
      <c r="D18" s="6">
        <v>400</v>
      </c>
      <c r="E18" s="4">
        <f>D18*C18</f>
        <v>400</v>
      </c>
      <c r="F18" s="9" t="s">
        <v>24</v>
      </c>
      <c r="G18" s="6" t="s">
        <v>68</v>
      </c>
    </row>
    <row r="19" ht="20.25" spans="1:7">
      <c r="A19" s="4">
        <v>118</v>
      </c>
      <c r="B19" s="4" t="s">
        <v>93</v>
      </c>
      <c r="C19" s="4">
        <v>1</v>
      </c>
      <c r="D19" s="4">
        <v>2350</v>
      </c>
      <c r="E19" s="4">
        <v>2350</v>
      </c>
      <c r="F19" s="4" t="s">
        <v>94</v>
      </c>
      <c r="G19" s="4" t="s">
        <v>68</v>
      </c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2020-05-13T00:25:04Z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